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Montant tenable" sheetId="2" state="visible" r:id="rId2"/>
    <sheet xmlns:r="http://schemas.openxmlformats.org/officeDocument/2006/relationships" name="Suivi par enfant" sheetId="3" state="visible" r:id="rId3"/>
    <sheet xmlns:r="http://schemas.openxmlformats.org/officeDocument/2006/relationships" name="Comparer les solutions" sheetId="4" state="visible" r:id="rId4"/>
    <sheet xmlns:r="http://schemas.openxmlformats.org/officeDocument/2006/relationships" name="Calendrier de revue annuelle" sheetId="5" state="visible" r:id="rId5"/>
    <sheet xmlns:r="http://schemas.openxmlformats.org/officeDocument/2006/relationships" name="1. Ce que vous clarifiez" sheetId="6" state="visible" r:id="rId6"/>
    <sheet xmlns:r="http://schemas.openxmlformats.org/officeDocument/2006/relationships" name="2. Ce qu'il faut vérifier" sheetId="7" state="visible" r:id="rId7"/>
    <sheet xmlns:r="http://schemas.openxmlformats.org/officeDocument/2006/relationships" name="3. Arbitrages, avant de choisir" sheetId="8" state="visible" r:id="rId8"/>
    <sheet xmlns:r="http://schemas.openxmlformats.org/officeDocument/2006/relationships" name="4. Ce qu'il faut vérifier" sheetId="9" state="visible" r:id="rId9"/>
    <sheet xmlns:r="http://schemas.openxmlformats.org/officeDocument/2006/relationships" name="5. Calendrier d'épargne" sheetId="10" state="visible" r:id="rId10"/>
    <sheet xmlns:r="http://schemas.openxmlformats.org/officeDocument/2006/relationships" name="6. Récapitulatif de ce qu'il ne" sheetId="11" state="visible" r:id="rId11"/>
    <sheet xmlns:r="http://schemas.openxmlformats.org/officeDocument/2006/relationships" name="7. Que faire si ça se dérègle"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4E352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10" fontId="4" fillId="0" borderId="1" pivotButton="0" quotePrefix="0" xfId="0"/>
    <xf numFmtId="0" fontId="2" fillId="0" borderId="0" applyAlignment="1" pivotButton="0" quotePrefix="0" xfId="0">
      <alignment vertical="top" wrapText="1"/>
    </xf>
    <xf numFmtId="3" fontId="4" fillId="4" borderId="0" pivotButton="0" quotePrefix="0" xfId="0"/>
    <xf numFmtId="0" fontId="2" fillId="0" borderId="0" applyAlignment="1" pivotButton="0" quotePrefix="0" xfId="0">
      <alignment vertical="top"/>
    </xf>
    <xf numFmtId="0" fontId="2" fillId="0" borderId="0" applyAlignment="1" pivotButton="0" quotePrefix="0" xfId="0">
      <alignment vertical="center" wrapText="1"/>
    </xf>
    <xf numFmtId="164" fontId="4" fillId="0" borderId="1" pivotButton="0" quotePrefix="0" xfId="0"/>
    <xf numFmtId="165" fontId="4" fillId="0" borderId="1" pivotButton="0" quotePrefix="0" xfId="0"/>
    <xf numFmtId="0" fontId="4" fillId="0" borderId="1" applyAlignment="1" pivotButton="0" quotePrefix="0" xfId="0">
      <alignment vertical="top" wrapText="1"/>
    </xf>
    <xf numFmtId="3" fontId="4" fillId="4" borderId="0" applyAlignment="1" pivotButton="0" quotePrefix="0" xfId="0">
      <alignment vertical="top" wrapText="1"/>
    </xf>
    <xf numFmtId="0" fontId="2" fillId="4" borderId="0" applyAlignment="1" pivotButton="0" quotePrefix="0" xfId="0">
      <alignment vertical="center"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Épargner pour son enfant : commencer tôt et simplement</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paulmarcheix.com/ressources/epargner-pour-son-enfant</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16"/>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Montant tenable</t>
        </is>
      </c>
    </row>
    <row r="2" ht="42" customHeight="1">
      <c r="A2" s="3" t="inlineStr">
        <is>
          <t>Un montant fixé à partir de votre budget réel, pas de vos ambitions : mieux vaut un montant tenable sans effort que le maximal possible aujourd'hui. La part que vous y consacrez est votre décision, elle ne vient pas du livre.</t>
        </is>
      </c>
    </row>
    <row r="3">
      <c r="A3" s="5" t="inlineStr">
        <is>
          <t>À REMPLIR</t>
        </is>
      </c>
    </row>
    <row r="4">
      <c r="A4" s="4" t="inlineStr">
        <is>
          <t>Revenus mensuels nets du foyer</t>
        </is>
      </c>
      <c r="B4" s="6" t="n"/>
    </row>
    <row r="5">
      <c r="A5" s="4" t="inlineStr">
        <is>
          <t>Charges fixes mensuelles</t>
        </is>
      </c>
      <c r="B5" s="6" t="n"/>
    </row>
    <row r="6">
      <c r="A6" s="4" t="inlineStr">
        <is>
          <t>Dépenses variables mensuelles habituelles</t>
        </is>
      </c>
      <c r="B6" s="6" t="n"/>
    </row>
    <row r="7">
      <c r="A7" s="4" t="inlineStr">
        <is>
          <t>Part de ce qui reste que vous acceptez d'y consacrer</t>
        </is>
      </c>
      <c r="B7" s="7" t="n"/>
    </row>
    <row r="8">
      <c r="A8" s="4" t="inlineStr">
        <is>
          <t>Montant minimal accepté par les deux parents</t>
        </is>
      </c>
      <c r="B8" s="6" t="n"/>
    </row>
    <row r="10">
      <c r="A10" s="5" t="inlineStr">
        <is>
          <t>CE QUI SE CALCULE</t>
        </is>
      </c>
    </row>
    <row r="11">
      <c r="A11" s="8" t="inlineStr">
        <is>
          <t>Ce qui reste chaque mois</t>
        </is>
      </c>
      <c r="B11" s="9">
        <f>IF(COUNT(B4)=0,"",B4-N(B5)-N(B6))</f>
        <v/>
      </c>
    </row>
    <row r="12">
      <c r="A12" s="8" t="inlineStr">
        <is>
          <t>Montant mensuel tenable sans effort</t>
        </is>
      </c>
      <c r="B12" s="9">
        <f>IF(OR(B11="",B7=""),"",MAX(0,B11*B7))</f>
        <v/>
      </c>
    </row>
    <row r="13">
      <c r="A13" s="8" t="inlineStr">
        <is>
          <t>Versement sur une année</t>
        </is>
      </c>
      <c r="B13" s="9">
        <f>IF(B12="","",B12*12)</f>
        <v/>
      </c>
    </row>
    <row r="14">
      <c r="A14" s="8" t="inlineStr">
        <is>
          <t>Marge de réduction avant le minimum accepté</t>
        </is>
      </c>
      <c r="B14" s="9">
        <f>IF(OR(B12="",B8=""),"",B12-B8)</f>
        <v/>
      </c>
    </row>
    <row r="16" ht="58" customHeight="1">
      <c r="A16" s="10" t="inlineStr">
        <is>
          <t>Comment le lire</t>
        </is>
      </c>
      <c r="B16" s="3" t="inlineStr">
        <is>
          <t>Réduire le montant plutôt que fermer le compte est la règle quand le budget se tend : le montant minimal accepté par les deux parents est la case qui sert à cela. Une marge négative dit que le minimum que vous vous êtes fixé dépasse ce que votre budget tient aujourd'hui.</t>
        </is>
      </c>
    </row>
  </sheetData>
  <mergeCells count="3">
    <mergeCell ref="A1:C1"/>
    <mergeCell ref="B16:C16"/>
    <mergeCell ref="A2:C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22" customWidth="1" min="3" max="3"/>
    <col width="22" customWidth="1" min="4" max="4"/>
  </cols>
  <sheetData>
    <row r="1" ht="26" customHeight="1">
      <c r="A1" s="1" t="inlineStr">
        <is>
          <t>Suivi par enfant</t>
        </is>
      </c>
    </row>
    <row r="2" ht="42" customHeight="1">
      <c r="A2" s="3" t="inlineStr">
        <is>
          <t>Un compte distinct par enfant, en cas de fratrie. Le total versé est calculé hors rendement : aucun taux n'est supposé, parce qu'un rendement est une hypothèse.</t>
        </is>
      </c>
    </row>
    <row r="3">
      <c r="A3" s="5" t="inlineStr">
        <is>
          <t>À REMPLIR</t>
        </is>
      </c>
      <c r="B3" s="11" t="inlineStr">
        <is>
          <t>Enfant 1</t>
        </is>
      </c>
      <c r="C3" s="11" t="inlineStr">
        <is>
          <t>Enfant 2</t>
        </is>
      </c>
      <c r="D3" s="11" t="inlineStr">
        <is>
          <t>Enfant 3</t>
        </is>
      </c>
    </row>
    <row r="4">
      <c r="A4" s="4" t="inlineStr">
        <is>
          <t>Montant mensuel retenu</t>
        </is>
      </c>
      <c r="B4" s="6" t="n"/>
      <c r="C4" s="6" t="n"/>
      <c r="D4" s="6" t="n"/>
    </row>
    <row r="5">
      <c r="A5" s="4" t="inlineStr">
        <is>
          <t>Années restantes avant la majorité</t>
        </is>
      </c>
      <c r="B5" s="12" t="n"/>
      <c r="C5" s="12" t="n"/>
      <c r="D5" s="12" t="n"/>
    </row>
    <row r="6">
      <c r="A6" s="4" t="inlineStr">
        <is>
          <t>Virement automatique mis en place le</t>
        </is>
      </c>
      <c r="B6" s="13" t="n"/>
      <c r="C6" s="13" t="n"/>
      <c r="D6" s="13" t="n"/>
    </row>
    <row r="7">
      <c r="A7" s="4" t="inlineStr">
        <is>
          <t>Prochaine revue annuelle le</t>
        </is>
      </c>
      <c r="B7" s="13" t="n"/>
      <c r="C7" s="13" t="n"/>
      <c r="D7" s="13" t="n"/>
    </row>
    <row r="9">
      <c r="A9" s="5" t="inlineStr">
        <is>
          <t>CE QUI SE CALCULE</t>
        </is>
      </c>
      <c r="B9" s="11" t="inlineStr">
        <is>
          <t>Enfant 1</t>
        </is>
      </c>
      <c r="C9" s="11" t="inlineStr">
        <is>
          <t>Enfant 2</t>
        </is>
      </c>
      <c r="D9" s="11" t="inlineStr">
        <is>
          <t>Enfant 3</t>
        </is>
      </c>
    </row>
    <row r="10">
      <c r="A10" s="8" t="inlineStr">
        <is>
          <t>Versement annuel</t>
        </is>
      </c>
      <c r="B10" s="9">
        <f>IF(B4="","",B4*12)</f>
        <v/>
      </c>
      <c r="C10" s="9">
        <f>IF(C4="","",C4*12)</f>
        <v/>
      </c>
      <c r="D10" s="9">
        <f>IF(D4="","",D4*12)</f>
        <v/>
      </c>
    </row>
    <row r="11">
      <c r="A11" s="8" t="inlineStr">
        <is>
          <t>Total versé jusqu'à la majorité, hors rendement</t>
        </is>
      </c>
      <c r="B11" s="9">
        <f>IF(OR(B4="",B5=""),"",B4*12*B5)</f>
        <v/>
      </c>
      <c r="C11" s="9">
        <f>IF(OR(C4="",C5=""),"",C4*12*C5)</f>
        <v/>
      </c>
      <c r="D11" s="9">
        <f>IF(OR(D4="",D5=""),"",D4*12*D5)</f>
        <v/>
      </c>
    </row>
    <row r="12">
      <c r="A12" s="8" t="inlineStr">
        <is>
          <t>Total mensuel pour tous les enfants</t>
        </is>
      </c>
      <c r="B12" s="9">
        <f>IF(COUNT($B4:$D4)=0,"",SUM($B4:$D4))</f>
        <v/>
      </c>
    </row>
    <row r="13">
      <c r="A13" s="8" t="inlineStr">
        <is>
          <t>Marge sur le montant tenable du foyer</t>
        </is>
      </c>
      <c r="B13" s="9">
        <f>IF(OR(B12="",'Montant tenable'!$B$12=""),"",'Montant tenable'!$B$12-B12)</f>
        <v/>
      </c>
    </row>
    <row r="15" ht="58" customHeight="1">
      <c r="A15" s="10" t="inlineStr">
        <is>
          <t>Comment le lire</t>
        </is>
      </c>
      <c r="B15" s="3" t="inlineStr">
        <is>
          <t>La marge sur le montant tenable du foyer est celle de la feuille précédente : négative, elle dit que la somme des versements dépasse ce que vous avez jugé tenable. Fixez la date de la revue annuelle le jour du démarrage.</t>
        </is>
      </c>
    </row>
  </sheetData>
  <mergeCells count="3">
    <mergeCell ref="B15:D15"/>
    <mergeCell ref="A1:D1"/>
    <mergeCell ref="A2:D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20"/>
  <sheetViews>
    <sheetView workbookViewId="0">
      <pane ySplit="2" topLeftCell="A3" activePane="bottomLeft" state="frozen"/>
      <selection pane="bottomLeft" activeCell="A1" sqref="A1"/>
    </sheetView>
  </sheetViews>
  <sheetFormatPr baseColWidth="8" defaultRowHeight="15"/>
  <cols>
    <col width="46" customWidth="1" min="1" max="1"/>
    <col width="26" customWidth="1" min="2" max="2"/>
    <col width="26" customWidth="1" min="3" max="3"/>
    <col width="26" customWidth="1" min="4" max="4"/>
  </cols>
  <sheetData>
    <row r="1" ht="26" customHeight="1">
      <c r="A1" s="1" t="inlineStr">
        <is>
          <t>Comparer les solutions</t>
        </is>
      </c>
    </row>
    <row r="2" ht="42" customHeight="1">
      <c r="A2" s="3" t="inlineStr">
        <is>
          <t>Une colonne par famille de solutions, comparées selon leur méthode, pas leur réputation. Remplissez d'abord les règles, jamais le rendement en premier.</t>
        </is>
      </c>
    </row>
    <row r="3">
      <c r="A3" s="5" t="inlineStr">
        <is>
          <t>À REMPLIR</t>
        </is>
      </c>
      <c r="B3" s="11" t="inlineStr">
        <is>
          <t>Solution A</t>
        </is>
      </c>
      <c r="C3" s="11" t="inlineStr">
        <is>
          <t>Solution B</t>
        </is>
      </c>
      <c r="D3" s="11" t="inlineStr">
        <is>
          <t>Solution C</t>
        </is>
      </c>
    </row>
    <row r="4" ht="46" customHeight="1">
      <c r="A4" s="4" t="inlineStr">
        <is>
          <t>Nom de la solution</t>
        </is>
      </c>
      <c r="B4" s="14" t="n"/>
      <c r="C4" s="14" t="n"/>
      <c r="D4" s="14" t="n"/>
    </row>
    <row r="5" ht="46" customHeight="1">
      <c r="A5" s="4" t="inlineStr">
        <is>
          <t>Méthode et principe</t>
        </is>
      </c>
      <c r="B5" s="14" t="n"/>
      <c r="C5" s="14" t="n"/>
      <c r="D5" s="14" t="n"/>
    </row>
    <row r="6" ht="46" customHeight="1">
      <c r="A6" s="4" t="inlineStr">
        <is>
          <t>Documents nécessaires à l'ouverture</t>
        </is>
      </c>
      <c r="B6" s="14" t="n"/>
      <c r="C6" s="14" t="n"/>
      <c r="D6" s="14" t="n"/>
    </row>
    <row r="7" ht="46" customHeight="1">
      <c r="A7" s="4" t="inlineStr">
        <is>
          <t>Règles de transfert du contrôle à la majorité</t>
        </is>
      </c>
      <c r="B7" s="14" t="n"/>
      <c r="C7" s="14" t="n"/>
      <c r="D7" s="14" t="n"/>
    </row>
    <row r="8" ht="46" customHeight="1">
      <c r="A8" s="4" t="inlineStr">
        <is>
          <t>Virement automatique possible</t>
        </is>
      </c>
      <c r="B8" s="14" t="n"/>
      <c r="C8" s="14" t="n"/>
      <c r="D8" s="14" t="n"/>
    </row>
    <row r="9">
      <c r="A9" s="4" t="inlineStr">
        <is>
          <t>Versement mensuel envisagé</t>
        </is>
      </c>
      <c r="B9" s="6" t="n"/>
      <c r="C9" s="6" t="n"/>
      <c r="D9" s="6" t="n"/>
    </row>
    <row r="10">
      <c r="A10" s="4" t="inlineStr">
        <is>
          <t>Frais sur chaque versement, en pourcentage</t>
        </is>
      </c>
      <c r="B10" s="7" t="n"/>
      <c r="C10" s="7" t="n"/>
      <c r="D10" s="7" t="n"/>
    </row>
    <row r="11">
      <c r="A11" s="4" t="inlineStr">
        <is>
          <t>Frais de gestion annuels, en pourcentage</t>
        </is>
      </c>
      <c r="B11" s="7" t="n"/>
      <c r="C11" s="7" t="n"/>
      <c r="D11" s="7" t="n"/>
    </row>
    <row r="13">
      <c r="A13" s="5" t="inlineStr">
        <is>
          <t>CE QUI SE CALCULE</t>
        </is>
      </c>
      <c r="B13" s="11" t="inlineStr">
        <is>
          <t>Solution A</t>
        </is>
      </c>
      <c r="C13" s="11" t="inlineStr">
        <is>
          <t>Solution B</t>
        </is>
      </c>
      <c r="D13" s="11" t="inlineStr">
        <is>
          <t>Solution C</t>
        </is>
      </c>
    </row>
    <row r="14">
      <c r="A14" s="8" t="inlineStr">
        <is>
          <t>Frais d'entrée sur la première année</t>
        </is>
      </c>
      <c r="B14" s="9">
        <f>IF(B9="","",B9*12*N(B10))</f>
        <v/>
      </c>
      <c r="C14" s="9">
        <f>IF(C9="","",C9*12*N(C10))</f>
        <v/>
      </c>
      <c r="D14" s="9">
        <f>IF(D9="","",D9*12*N(D10))</f>
        <v/>
      </c>
    </row>
    <row r="15">
      <c r="A15" s="8" t="inlineStr">
        <is>
          <t>Frais de gestion sur la première année</t>
        </is>
      </c>
      <c r="B15" s="9">
        <f>IF(B9="","",B9*12*N(B11))</f>
        <v/>
      </c>
      <c r="C15" s="9">
        <f>IF(C9="","",C9*12*N(C11))</f>
        <v/>
      </c>
      <c r="D15" s="9">
        <f>IF(D9="","",D9*12*N(D11))</f>
        <v/>
      </c>
    </row>
    <row r="16">
      <c r="A16" s="8" t="inlineStr">
        <is>
          <t>Total des frais de la première année</t>
        </is>
      </c>
      <c r="B16" s="9">
        <f>IF(B9="","",B14+B15)</f>
        <v/>
      </c>
      <c r="C16" s="9">
        <f>IF(C9="","",C14+C15)</f>
        <v/>
      </c>
      <c r="D16" s="9">
        <f>IF(D9="","",D14+D15)</f>
        <v/>
      </c>
    </row>
    <row r="17">
      <c r="A17" s="8" t="inlineStr">
        <is>
          <t>Écart avec la solution la moins chargée</t>
        </is>
      </c>
      <c r="B17" s="9">
        <f>IF(B16="","",B16-MIN($B16:$D16))</f>
        <v/>
      </c>
      <c r="C17" s="9">
        <f>IF(C16="","",C16-MIN($B16:$D16))</f>
        <v/>
      </c>
      <c r="D17" s="9">
        <f>IF(D16="","",D16-MIN($B16:$D16))</f>
        <v/>
      </c>
    </row>
    <row r="18" ht="34" customHeight="1">
      <c r="A18" s="8" t="inlineStr">
        <is>
          <t>La moins chargée sur la première année</t>
        </is>
      </c>
      <c r="B18" s="15">
        <f>IF(COUNT($B16:$D16)=0,"",INDEX($B$13:$D$13,MATCH(MIN($B16:$D16),$B16:$D16,0)))</f>
        <v/>
      </c>
    </row>
    <row r="20" ht="58" customHeight="1">
      <c r="A20" s="10" t="inlineStr">
        <is>
          <t>Comment le lire</t>
        </is>
      </c>
      <c r="B20" s="3" t="inlineStr">
        <is>
          <t>Les frais se comparent sur la première année de versements. Sur toute la durée, un écart de frais annuels se compose comme des intérêts, mais dans l'autre sens. Les règles de transfert à la majorité comptent plus que les frais : ne choisissez pas un produit dont vous ne connaissez pas la règle.</t>
        </is>
      </c>
    </row>
  </sheetData>
  <mergeCells count="3">
    <mergeCell ref="B20:D20"/>
    <mergeCell ref="A1:D1"/>
    <mergeCell ref="A2:D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E16"/>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26" customWidth="1" min="4" max="4"/>
    <col width="26" customWidth="1" min="5" max="5"/>
  </cols>
  <sheetData>
    <row r="1" ht="26" customHeight="1">
      <c r="A1" s="1" t="inlineStr">
        <is>
          <t>Calendrier de revue annuelle</t>
        </is>
      </c>
    </row>
    <row r="2" ht="42" customHeight="1">
      <c r="A2" s="3" t="inlineStr">
        <is>
          <t>Le démarrage effectif, puis une revue à date fixe chaque année. Une épargne oubliée est le risque le plus courant : la date de la revue est ce qui la protège.</t>
        </is>
      </c>
    </row>
    <row r="3" ht="44" customHeight="1">
      <c r="A3" s="5" t="inlineStr">
        <is>
          <t>Étape</t>
        </is>
      </c>
      <c r="B3" s="11" t="inlineStr">
        <is>
          <t>Date prévue</t>
        </is>
      </c>
      <c r="C3" s="11" t="inlineStr">
        <is>
          <t>Date réelle</t>
        </is>
      </c>
      <c r="D3" s="16" t="inlineStr">
        <is>
          <t>Semaines depuis la première étape</t>
        </is>
      </c>
      <c r="E3" s="16" t="inlineStr">
        <is>
          <t>Jours de retard</t>
        </is>
      </c>
    </row>
    <row r="4">
      <c r="A4" s="4" t="inlineStr">
        <is>
          <t>Démarrage effectif du virement</t>
        </is>
      </c>
      <c r="B4" s="13" t="n"/>
      <c r="C4" s="13" t="n"/>
      <c r="D4" s="15">
        <f>IF(OR(B4="",$B$4=""),"",ROUND((B4-$B$4)/7,0))</f>
        <v/>
      </c>
      <c r="E4" s="15">
        <f>IF(OR(B4="",C4=""),"",C4-B4)</f>
        <v/>
      </c>
    </row>
    <row r="5">
      <c r="A5" s="4" t="inlineStr">
        <is>
          <t>Revue annuelle 1</t>
        </is>
      </c>
      <c r="B5" s="13" t="n"/>
      <c r="C5" s="13" t="n"/>
      <c r="D5" s="15">
        <f>IF(OR(B5="",$B$4=""),"",ROUND((B5-$B$4)/7,0))</f>
        <v/>
      </c>
      <c r="E5" s="15">
        <f>IF(OR(B5="",C5=""),"",C5-B5)</f>
        <v/>
      </c>
    </row>
    <row r="6">
      <c r="A6" s="4" t="inlineStr">
        <is>
          <t>Revue annuelle 2</t>
        </is>
      </c>
      <c r="B6" s="13" t="n"/>
      <c r="C6" s="13" t="n"/>
      <c r="D6" s="15">
        <f>IF(OR(B6="",$B$4=""),"",ROUND((B6-$B$4)/7,0))</f>
        <v/>
      </c>
      <c r="E6" s="15">
        <f>IF(OR(B6="",C6=""),"",C6-B6)</f>
        <v/>
      </c>
    </row>
    <row r="7">
      <c r="A7" s="4" t="inlineStr">
        <is>
          <t>Revue annuelle 3</t>
        </is>
      </c>
      <c r="B7" s="13" t="n"/>
      <c r="C7" s="13" t="n"/>
      <c r="D7" s="15">
        <f>IF(OR(B7="",$B$4=""),"",ROUND((B7-$B$4)/7,0))</f>
        <v/>
      </c>
      <c r="E7" s="15">
        <f>IF(OR(B7="",C7=""),"",C7-B7)</f>
        <v/>
      </c>
    </row>
    <row r="8">
      <c r="A8" s="4" t="inlineStr">
        <is>
          <t>Revue annuelle 4</t>
        </is>
      </c>
      <c r="B8" s="13" t="n"/>
      <c r="C8" s="13" t="n"/>
      <c r="D8" s="15">
        <f>IF(OR(B8="",$B$4=""),"",ROUND((B8-$B$4)/7,0))</f>
        <v/>
      </c>
      <c r="E8" s="15">
        <f>IF(OR(B8="",C8=""),"",C8-B8)</f>
        <v/>
      </c>
    </row>
    <row r="9">
      <c r="A9" s="4" t="inlineStr">
        <is>
          <t>Revue annuelle 5</t>
        </is>
      </c>
      <c r="B9" s="13" t="n"/>
      <c r="C9" s="13" t="n"/>
      <c r="D9" s="15">
        <f>IF(OR(B9="",$B$4=""),"",ROUND((B9-$B$4)/7,0))</f>
        <v/>
      </c>
      <c r="E9" s="15">
        <f>IF(OR(B9="",C9=""),"",C9-B9)</f>
        <v/>
      </c>
    </row>
    <row r="10">
      <c r="A10" s="4" t="inlineStr">
        <is>
          <t>Discussion avec l'enfant sur l'usage des fonds</t>
        </is>
      </c>
      <c r="B10" s="13" t="n"/>
      <c r="C10" s="13" t="n"/>
      <c r="D10" s="15">
        <f>IF(OR(B10="",$B$4=""),"",ROUND((B10-$B$4)/7,0))</f>
        <v/>
      </c>
      <c r="E10" s="15">
        <f>IF(OR(B10="",C10=""),"",C10-B10)</f>
        <v/>
      </c>
    </row>
    <row r="12">
      <c r="A12" s="5" t="inlineStr">
        <is>
          <t>CE QUI SE CALCULE</t>
        </is>
      </c>
    </row>
    <row r="13">
      <c r="A13" s="8" t="inlineStr">
        <is>
          <t>Étapes réalisées</t>
        </is>
      </c>
      <c r="B13" s="15">
        <f>COUNT($C$4:$C$10)</f>
        <v/>
      </c>
    </row>
    <row r="14">
      <c r="A14" s="8" t="inlineStr">
        <is>
          <t>Étapes en retard</t>
        </is>
      </c>
      <c r="B14" s="15">
        <f>COUNTIF($E$4:$E$10,"&gt;0")</f>
        <v/>
      </c>
    </row>
    <row r="16" ht="40" customHeight="1">
      <c r="A16" s="10" t="inlineStr">
        <is>
          <t>Comment le lire</t>
        </is>
      </c>
      <c r="B16" s="3" t="inlineStr">
        <is>
          <t>À chaque revue, vérifiez le montant et le produit. Réévaluez le montant quand d'autres postes du budget familial diminuent, et réduisez plutôt que fermer quand ils augmentent.</t>
        </is>
      </c>
    </row>
  </sheetData>
  <mergeCells count="3">
    <mergeCell ref="A2:E2"/>
    <mergeCell ref="A1:E1"/>
    <mergeCell ref="B16:E16"/>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clarifiez avant de commencer</t>
        </is>
      </c>
    </row>
    <row r="2">
      <c r="A2" s="2" t="inlineStr">
        <is>
          <t>À faire</t>
        </is>
      </c>
      <c r="B2" s="2" t="inlineStr">
        <is>
          <t>Fait le</t>
        </is>
      </c>
      <c r="C2" s="2" t="inlineStr">
        <is>
          <t>Notes, réponses obtenues, personne rencontrée</t>
        </is>
      </c>
    </row>
    <row r="3">
      <c r="A3" s="4" t="inlineStr">
        <is>
          <t>Votre propre situation financière est-elle stabilisée : épargne de précaution, absence de crédit à la consommation ?</t>
        </is>
      </c>
      <c r="B3" s="17" t="n"/>
      <c r="C3" s="17" t="n"/>
    </row>
    <row r="4">
      <c r="A4" s="4" t="inlineStr">
        <is>
          <t>Ce que vous cherchez à donner à votre enfant à sa majorité : un socle, un projet précis, une aide au démarrage.</t>
        </is>
      </c>
      <c r="B4" s="17" t="n"/>
      <c r="C4" s="17" t="n"/>
    </row>
    <row r="5">
      <c r="A5" s="4" t="inlineStr">
        <is>
          <t>Le temps dont vous disposez déjà : l'âge de l'enfant aujourd'hui détermine ce qui reste avant sa majorité.</t>
        </is>
      </c>
      <c r="B5" s="17" t="n"/>
      <c r="C5" s="17" t="n"/>
    </row>
    <row r="6">
      <c r="A6" s="4" t="inlineStr">
        <is>
          <t>Ce que vous voulez éviter : un début abandonné après quelques mois, une épargne oubliée.</t>
        </is>
      </c>
      <c r="B6" s="17" t="n"/>
      <c r="C6" s="17" t="n"/>
    </row>
  </sheetData>
  <mergeCells count="1">
    <mergeCell ref="A1:C1"/>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vérifier avant d'ouvrir un compte</t>
        </is>
      </c>
    </row>
    <row r="2">
      <c r="A2" s="2" t="inlineStr">
        <is>
          <t>À faire</t>
        </is>
      </c>
      <c r="B2" s="2" t="inlineStr">
        <is>
          <t>Fait le</t>
        </is>
      </c>
      <c r="C2" s="2" t="inlineStr">
        <is>
          <t>Notes, réponses obtenues, personne rencontrée</t>
        </is>
      </c>
    </row>
    <row r="3">
      <c r="A3" s="4" t="inlineStr">
        <is>
          <t>Les familles de solutions disponibles dans votre pays, comparées selon leur méthode, pas leur réputation.</t>
        </is>
      </c>
      <c r="B3" s="17" t="n"/>
      <c r="C3" s="17" t="n"/>
    </row>
    <row r="4">
      <c r="A4" s="4" t="inlineStr">
        <is>
          <t>Les documents nécessaires à l'ouverture d'un compte au nom d'un mineur.</t>
        </is>
      </c>
      <c r="B4" s="17" t="n"/>
      <c r="C4" s="17" t="n"/>
    </row>
    <row r="5">
      <c r="A5" s="4" t="inlineStr">
        <is>
          <t>Les règles de transfert de contrôle des fonds à la majorité de l'enfant.</t>
        </is>
      </c>
      <c r="B5" s="17" t="n"/>
      <c r="C5" s="17" t="n"/>
    </row>
    <row r="6">
      <c r="A6" s="4" t="inlineStr">
        <is>
          <t>La possibilité de mettre en place un virement automatique dès l'ouverture.</t>
        </is>
      </c>
      <c r="B6" s="17" t="n"/>
      <c r="C6" s="17" t="n"/>
    </row>
  </sheetData>
  <mergeCells count="1">
    <mergeCell ref="A1:C1"/>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Vos arbitrages, avant de choisir</t>
        </is>
      </c>
    </row>
    <row r="2">
      <c r="A2" s="2" t="inlineStr">
        <is>
          <t>À faire</t>
        </is>
      </c>
      <c r="B2" s="2" t="inlineStr">
        <is>
          <t>Fait le</t>
        </is>
      </c>
      <c r="C2" s="2" t="inlineStr">
        <is>
          <t>Notes, réponses obtenues, personne rencontrée</t>
        </is>
      </c>
    </row>
    <row r="3">
      <c r="A3" s="4" t="inlineStr">
        <is>
          <t>Un montant mensuel tenable sans effort, plutôt que le montant maximal possible aujourd'hui.</t>
        </is>
      </c>
      <c r="B3" s="17" t="n"/>
      <c r="C3" s="17" t="n"/>
    </row>
    <row r="4">
      <c r="A4" s="4" t="inlineStr">
        <is>
          <t>Votre propre stabilité financière, vérifiée avant le démarrage de l'épargne de l'enfant.</t>
        </is>
      </c>
      <c r="B4" s="17" t="n"/>
      <c r="C4" s="17" t="n"/>
    </row>
    <row r="5">
      <c r="A5" s="4" t="inlineStr">
        <is>
          <t>Un seul produit de départ, plutôt que plusieurs choisis simultanément.</t>
        </is>
      </c>
      <c r="B5" s="17" t="n"/>
      <c r="C5" s="17" t="n"/>
    </row>
    <row r="6">
      <c r="A6" s="4" t="inlineStr">
        <is>
          <t>Une règle claire pour les dons ponctuels de la famille élargie.</t>
        </is>
      </c>
      <c r="B6" s="17" t="n"/>
      <c r="C6" s="17" t="n"/>
    </row>
  </sheetData>
  <mergeCells count="1">
    <mergeCell ref="A1:C1"/>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vérifier financièrement</t>
        </is>
      </c>
    </row>
    <row r="2">
      <c r="A2" s="2" t="inlineStr">
        <is>
          <t>À faire</t>
        </is>
      </c>
      <c r="B2" s="2" t="inlineStr">
        <is>
          <t>Fait le</t>
        </is>
      </c>
      <c r="C2" s="2" t="inlineStr">
        <is>
          <t>Notes, réponses obtenues, personne rencontrée</t>
        </is>
      </c>
    </row>
    <row r="3">
      <c r="A3" s="4" t="inlineStr">
        <is>
          <t>Un montant fixé à partir de votre budget réel, pas de vos ambitions.</t>
        </is>
      </c>
      <c r="B3" s="17" t="n"/>
      <c r="C3" s="17" t="n"/>
    </row>
    <row r="4">
      <c r="A4" s="4" t="inlineStr">
        <is>
          <t>Un virement automatique en place, révisable sans être interrompu.</t>
        </is>
      </c>
      <c r="B4" s="17" t="n"/>
      <c r="C4" s="17" t="n"/>
    </row>
    <row r="5">
      <c r="A5" s="4" t="inlineStr">
        <is>
          <t>Un compte distinct prévu pour chaque enfant, en cas de fratrie.</t>
        </is>
      </c>
      <c r="B5" s="17" t="n"/>
      <c r="C5" s="17" t="n"/>
    </row>
    <row r="6">
      <c r="A6" s="4" t="inlineStr">
        <is>
          <t>Une règle de réduction, plutôt que de fermeture, en cas de baisse de revenus.</t>
        </is>
      </c>
      <c r="B6" s="17" t="n"/>
      <c r="C6" s="17" t="n"/>
    </row>
  </sheetData>
  <mergeCells count="1">
    <mergeCell ref="A1:C1"/>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Votre calendrier d'épargne</t>
        </is>
      </c>
    </row>
    <row r="2">
      <c r="A2" s="2" t="inlineStr">
        <is>
          <t>À faire</t>
        </is>
      </c>
      <c r="B2" s="2" t="inlineStr">
        <is>
          <t>Fait le</t>
        </is>
      </c>
      <c r="C2" s="2" t="inlineStr">
        <is>
          <t>Notes, réponses obtenues, personne rencontrée</t>
        </is>
      </c>
    </row>
    <row r="3">
      <c r="A3" s="4" t="inlineStr">
        <is>
          <t>Démarrage effectif, dès la naissance ou dès que la situation le permet.</t>
        </is>
      </c>
      <c r="B3" s="17" t="n"/>
      <c r="C3" s="17" t="n"/>
    </row>
    <row r="4">
      <c r="A4" s="4" t="inlineStr">
        <is>
          <t>Revue annuelle fixée à une date précise.</t>
        </is>
      </c>
      <c r="B4" s="17" t="n"/>
      <c r="C4" s="17" t="n"/>
    </row>
    <row r="5">
      <c r="A5" s="4" t="inlineStr">
        <is>
          <t>Discussion avec l'enfant sur l'usage prévu des fonds, avant sa majorité.</t>
        </is>
      </c>
      <c r="B5" s="17" t="n"/>
      <c r="C5" s="17" t="n"/>
    </row>
    <row r="6">
      <c r="A6" s="4" t="inlineStr">
        <is>
          <t>Réévaluation du montant lorsque d'autres postes du budget familial diminuent.</t>
        </is>
      </c>
      <c r="B6" s="17" t="n"/>
      <c r="C6" s="17" t="n"/>
    </row>
  </sheetData>
  <mergeCells count="1">
    <mergeCell ref="A1:C1"/>
  </mergeCells>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 ce qu'il ne faut jamais faire</t>
        </is>
      </c>
    </row>
    <row r="2">
      <c r="A2" s="2" t="inlineStr">
        <is>
          <t>À faire</t>
        </is>
      </c>
      <c r="B2" s="2" t="inlineStr">
        <is>
          <t>Fait le</t>
        </is>
      </c>
      <c r="C2" s="2" t="inlineStr">
        <is>
          <t>Notes, réponses obtenues, personne rencontrée</t>
        </is>
      </c>
    </row>
    <row r="3">
      <c r="A3" s="4" t="inlineStr">
        <is>
          <t>Démarrer avec un montant que le budget ne peut pas tenir durablement.</t>
        </is>
      </c>
      <c r="B3" s="17" t="n"/>
      <c r="C3" s="17" t="n"/>
    </row>
    <row r="4">
      <c r="A4" s="4" t="inlineStr">
        <is>
          <t>Compter sur un versement manuel plutôt que sur un virement automatique.</t>
        </is>
      </c>
      <c r="B4" s="17" t="n"/>
      <c r="C4" s="17" t="n"/>
    </row>
    <row r="5">
      <c r="A5" s="4" t="inlineStr">
        <is>
          <t>Ouvrir l'épargne de l'enfant avant d'avoir stabilisé sa propre situation.</t>
        </is>
      </c>
      <c r="B5" s="17" t="n"/>
      <c r="C5" s="17" t="n"/>
    </row>
    <row r="6">
      <c r="A6" s="4" t="inlineStr">
        <is>
          <t>Choisir un produit sans connaître les règles de transfert à la majorité.</t>
        </is>
      </c>
      <c r="B6" s="17" t="n"/>
      <c r="C6" s="17" t="n"/>
    </row>
    <row r="7">
      <c r="A7" s="4" t="inlineStr">
        <is>
          <t>Ne jamais revoir le montant ni le produit sur toute la durée de l'épargne.</t>
        </is>
      </c>
      <c r="B7" s="17" t="n"/>
      <c r="C7" s="17" t="n"/>
    </row>
  </sheetData>
  <mergeCells count="1">
    <mergeCell ref="A1:C1"/>
  </mergeCells>
  <pageMargins left="0.75" right="0.75" top="1" bottom="1" header="0.5" footer="0.5"/>
  <pageSetup orientation="landscape" paperSize="9" fitToHeight="0" fitToWidth="1"/>
</worksheet>
</file>

<file path=xl/worksheets/sheet12.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Que faire si ça se dérègle</t>
        </is>
      </c>
    </row>
    <row r="2">
      <c r="A2" s="2" t="inlineStr">
        <is>
          <t>À faire</t>
        </is>
      </c>
      <c r="B2" s="2" t="inlineStr">
        <is>
          <t>Fait le</t>
        </is>
      </c>
      <c r="C2" s="2" t="inlineStr">
        <is>
          <t>Notes, réponses obtenues, personne rencontrée</t>
        </is>
      </c>
    </row>
    <row r="3">
      <c r="A3" s="4" t="inlineStr">
        <is>
          <t>Réduire le montant plutôt que fermer le compte, en cas de difficulté financière.</t>
        </is>
      </c>
      <c r="B3" s="17" t="n"/>
      <c r="C3" s="17" t="n"/>
    </row>
    <row r="4">
      <c r="A4" s="4" t="inlineStr">
        <is>
          <t>Fixer un montant minimal accepté par les deux parents, en cas de désaccord.</t>
        </is>
      </c>
      <c r="B4" s="17" t="n"/>
      <c r="C4" s="17" t="n"/>
    </row>
    <row r="5">
      <c r="A5" s="4" t="inlineStr">
        <is>
          <t>Reprendre la discussion sur l'usage des fonds, même tardivement, avant la majorité.</t>
        </is>
      </c>
      <c r="B5" s="17" t="n"/>
      <c r="C5" s="17" t="n"/>
    </row>
    <row r="6">
      <c r="A6" s="4" t="inlineStr">
        <is>
          <t>Solliciter un conseiller financier ou un notaire pour les situations complexes.</t>
        </is>
      </c>
      <c r="B6" s="17" t="n"/>
      <c r="C6" s="17"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