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Réserve de précaution" sheetId="2" state="visible" r:id="rId2"/>
    <sheet xmlns:r="http://schemas.openxmlformats.org/officeDocument/2006/relationships" name="Vos sommes par objectif" sheetId="3" state="visible" r:id="rId3"/>
    <sheet xmlns:r="http://schemas.openxmlformats.org/officeDocument/2006/relationships" name="Comparer les frais" sheetId="4" state="visible" r:id="rId4"/>
    <sheet xmlns:r="http://schemas.openxmlformats.org/officeDocument/2006/relationships" name="1. Vos actions" sheetId="5" state="visible" r:id="rId5"/>
    <sheet xmlns:r="http://schemas.openxmlformats.org/officeDocument/2006/relationships" name="2. Frais à débusquer" sheetId="6" state="visible" r:id="rId6"/>
    <sheet xmlns:r="http://schemas.openxmlformats.org/officeDocument/2006/relationships" name="3. Questions à poser" sheetId="7" state="visible" r:id="rId7"/>
    <sheet xmlns:r="http://schemas.openxmlformats.org/officeDocument/2006/relationships" name="4. Vos actions" sheetId="8" state="visible" r:id="rId8"/>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0E4B5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164" fontId="4" fillId="0" borderId="1" pivotButton="0" quotePrefix="0" xfId="0"/>
    <xf numFmtId="0" fontId="2" fillId="0" borderId="0" applyAlignment="1" pivotButton="0" quotePrefix="0" xfId="0">
      <alignment vertical="top" wrapText="1"/>
    </xf>
    <xf numFmtId="3" fontId="4" fillId="4" borderId="0" pivotButton="0" quotePrefix="0" xfId="0"/>
    <xf numFmtId="164" fontId="4" fillId="4" borderId="0" pivotButton="0" quotePrefix="0" xfId="0"/>
    <xf numFmtId="0" fontId="2" fillId="0" borderId="0" applyAlignment="1" pivotButton="0" quotePrefix="0" xfId="0">
      <alignment vertical="top"/>
    </xf>
    <xf numFmtId="0" fontId="2" fillId="0" borderId="0" applyAlignment="1" pivotButton="0" quotePrefix="0" xfId="0">
      <alignment vertical="center" wrapText="1"/>
    </xf>
    <xf numFmtId="0" fontId="2" fillId="4" borderId="0" applyAlignment="1" pivotButton="0" quotePrefix="0" xfId="0">
      <alignment vertical="center" wrapText="1"/>
    </xf>
    <xf numFmtId="0" fontId="4" fillId="0" borderId="1" pivotButton="0" quotePrefix="0" xfId="0"/>
    <xf numFmtId="0" fontId="4" fillId="0" borderId="1" applyAlignment="1" pivotButton="0" quotePrefix="0" xfId="0">
      <alignment vertical="top" wrapText="1"/>
    </xf>
    <xf numFmtId="0" fontId="4" fillId="4" borderId="0" applyAlignment="1" pivotButton="0" quotePrefix="0" xfId="0">
      <alignment vertical="top" wrapText="1"/>
    </xf>
    <xf numFmtId="3" fontId="4" fillId="4" borderId="0" applyAlignment="1" pivotButton="0" quotePrefix="0" xfId="0">
      <alignment vertical="top" wrapText="1"/>
    </xf>
    <xf numFmtId="10" fontId="4" fillId="0" borderId="1" pivotButton="0" quotePrefix="0" xfId="0"/>
    <xf numFmtId="10" fontId="4" fillId="4"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Épargner vraiment : choisir où mettre votre argent</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paulmarcheix.com/ressources/epargner-vraiment</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16"/>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Réserve de précaution</t>
        </is>
      </c>
    </row>
    <row r="2" ht="42" customHeight="1">
      <c r="A2" s="3" t="inlineStr">
        <is>
          <t>Deuxième étage du livre : la réserve se calcule sur vos charges réelles, pas sur vos revenus. Reprenez trois mois de relevés, fixez le nombre de mois que vous visez, et lisez ce qui manque.</t>
        </is>
      </c>
    </row>
    <row r="3">
      <c r="A3" s="5" t="inlineStr">
        <is>
          <t>À REMPLIR</t>
        </is>
      </c>
    </row>
    <row r="4">
      <c r="A4" s="4" t="inlineStr">
        <is>
          <t>Charges courantes du premier mois relevé</t>
        </is>
      </c>
      <c r="B4" s="6" t="n"/>
    </row>
    <row r="5">
      <c r="A5" s="4" t="inlineStr">
        <is>
          <t>Charges courantes du deuxième mois relevé</t>
        </is>
      </c>
      <c r="B5" s="6" t="n"/>
    </row>
    <row r="6">
      <c r="A6" s="4" t="inlineStr">
        <is>
          <t>Charges courantes du troisième mois relevé</t>
        </is>
      </c>
      <c r="B6" s="6" t="n"/>
    </row>
    <row r="7">
      <c r="A7" s="4" t="inlineStr">
        <is>
          <t>Nombre de mois de charges que vous visez</t>
        </is>
      </c>
      <c r="B7" s="7" t="n"/>
    </row>
    <row r="8">
      <c r="A8" s="4" t="inlineStr">
        <is>
          <t>Épargne immédiatement disponible aujourd'hui</t>
        </is>
      </c>
      <c r="B8" s="6" t="n"/>
    </row>
    <row r="10">
      <c r="A10" s="5" t="inlineStr">
        <is>
          <t>CE QUI SE CALCULE</t>
        </is>
      </c>
    </row>
    <row r="11">
      <c r="A11" s="8" t="inlineStr">
        <is>
          <t>Charges courantes moyennes par mois</t>
        </is>
      </c>
      <c r="B11" s="9">
        <f>IF(COUNT(B4,B5,B6)=0,"",AVERAGE(B4,B5,B6))</f>
        <v/>
      </c>
    </row>
    <row r="12">
      <c r="A12" s="8" t="inlineStr">
        <is>
          <t>Cible de votre réserve de précaution</t>
        </is>
      </c>
      <c r="B12" s="9">
        <f>IF(OR(B11="",B7=""),"",B11*B7)</f>
        <v/>
      </c>
    </row>
    <row r="13">
      <c r="A13" s="8" t="inlineStr">
        <is>
          <t>Ce qu'il manque pour l'atteindre</t>
        </is>
      </c>
      <c r="B13" s="9">
        <f>IF(B12="","",MAX(0,B12-B8))</f>
        <v/>
      </c>
    </row>
    <row r="14">
      <c r="A14" s="8" t="inlineStr">
        <is>
          <t>Mois de charges couverts aujourd'hui</t>
        </is>
      </c>
      <c r="B14" s="10">
        <f>IF(OR(B11="",B11=0),"",B8/B11)</f>
        <v/>
      </c>
    </row>
    <row r="16" ht="45" customHeight="1">
      <c r="A16" s="11" t="inlineStr">
        <is>
          <t>Comment le lire</t>
        </is>
      </c>
      <c r="B16" s="3" t="inlineStr">
        <is>
          <t>Le nombre de mois est le vôtre : aucun chiffre universel ne le remplace. Une réserve qui couvre moins de mois que vous n'en visez dit que le deuxième étage n'est pas fini, et qu'il est inutile de monter au troisième.</t>
        </is>
      </c>
    </row>
  </sheetData>
  <mergeCells count="3">
    <mergeCell ref="A1:C1"/>
    <mergeCell ref="B16:C16"/>
    <mergeCell ref="A2:C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G23"/>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30" customWidth="1" min="3" max="3"/>
    <col width="30" customWidth="1" min="4" max="4"/>
    <col width="17" customWidth="1" min="5" max="5"/>
    <col width="30" customWidth="1" min="6" max="6"/>
    <col width="26" customWidth="1" min="7" max="7"/>
  </cols>
  <sheetData>
    <row r="1" ht="26" customHeight="1">
      <c r="A1" s="1" t="inlineStr">
        <is>
          <t>Vos sommes par objectif</t>
        </is>
      </c>
    </row>
    <row r="2" ht="42" customHeight="1">
      <c r="A2" s="3" t="inlineStr">
        <is>
          <t>Une ligne par somme que vous avez déjà, où qu'elle soit. En face de chacune, écrivez à quoi elle sert et à quel horizon : une somme dont vous ne savez pas à quoi elle sert est le premier problème à régler.</t>
        </is>
      </c>
    </row>
    <row r="3" ht="44" customHeight="1">
      <c r="A3" s="5" t="inlineStr">
        <is>
          <t>Où elle se trouve</t>
        </is>
      </c>
      <c r="B3" s="12" t="inlineStr">
        <is>
          <t>Montant</t>
        </is>
      </c>
      <c r="C3" s="12" t="inlineStr">
        <is>
          <t>Depuis quand</t>
        </is>
      </c>
      <c r="D3" s="12" t="inlineStr">
        <is>
          <t>Objectif de cette somme</t>
        </is>
      </c>
      <c r="E3" s="12" t="inlineStr">
        <is>
          <t>Horizon, en années</t>
        </is>
      </c>
      <c r="F3" s="12" t="inlineStr">
        <is>
          <t>Disponible immédiatement (oui ou non)</t>
        </is>
      </c>
      <c r="G3" s="13" t="inlineStr">
        <is>
          <t>À compléter</t>
        </is>
      </c>
    </row>
    <row r="4" ht="34" customHeight="1">
      <c r="A4" s="14" t="n"/>
      <c r="B4" s="6" t="n"/>
      <c r="C4" s="15" t="n"/>
      <c r="D4" s="15" t="n"/>
      <c r="E4" s="7" t="n"/>
      <c r="F4" s="15" t="n"/>
      <c r="G4" s="16">
        <f>IF(B4="","",IF(D4="","Objectif manquant",IF(E4="","Horizon manquant","Complet")))</f>
        <v/>
      </c>
    </row>
    <row r="5" ht="34" customHeight="1">
      <c r="A5" s="14" t="n"/>
      <c r="B5" s="6" t="n"/>
      <c r="C5" s="15" t="n"/>
      <c r="D5" s="15" t="n"/>
      <c r="E5" s="7" t="n"/>
      <c r="F5" s="15" t="n"/>
      <c r="G5" s="16">
        <f>IF(B5="","",IF(D5="","Objectif manquant",IF(E5="","Horizon manquant","Complet")))</f>
        <v/>
      </c>
    </row>
    <row r="6" ht="34" customHeight="1">
      <c r="A6" s="14" t="n"/>
      <c r="B6" s="6" t="n"/>
      <c r="C6" s="15" t="n"/>
      <c r="D6" s="15" t="n"/>
      <c r="E6" s="7" t="n"/>
      <c r="F6" s="15" t="n"/>
      <c r="G6" s="16">
        <f>IF(B6="","",IF(D6="","Objectif manquant",IF(E6="","Horizon manquant","Complet")))</f>
        <v/>
      </c>
    </row>
    <row r="7" ht="34" customHeight="1">
      <c r="A7" s="14" t="n"/>
      <c r="B7" s="6" t="n"/>
      <c r="C7" s="15" t="n"/>
      <c r="D7" s="15" t="n"/>
      <c r="E7" s="7" t="n"/>
      <c r="F7" s="15" t="n"/>
      <c r="G7" s="16">
        <f>IF(B7="","",IF(D7="","Objectif manquant",IF(E7="","Horizon manquant","Complet")))</f>
        <v/>
      </c>
    </row>
    <row r="8" ht="34" customHeight="1">
      <c r="A8" s="14" t="n"/>
      <c r="B8" s="6" t="n"/>
      <c r="C8" s="15" t="n"/>
      <c r="D8" s="15" t="n"/>
      <c r="E8" s="7" t="n"/>
      <c r="F8" s="15" t="n"/>
      <c r="G8" s="16">
        <f>IF(B8="","",IF(D8="","Objectif manquant",IF(E8="","Horizon manquant","Complet")))</f>
        <v/>
      </c>
    </row>
    <row r="9" ht="34" customHeight="1">
      <c r="A9" s="14" t="n"/>
      <c r="B9" s="6" t="n"/>
      <c r="C9" s="15" t="n"/>
      <c r="D9" s="15" t="n"/>
      <c r="E9" s="7" t="n"/>
      <c r="F9" s="15" t="n"/>
      <c r="G9" s="16">
        <f>IF(B9="","",IF(D9="","Objectif manquant",IF(E9="","Horizon manquant","Complet")))</f>
        <v/>
      </c>
    </row>
    <row r="10" ht="34" customHeight="1">
      <c r="A10" s="14" t="n"/>
      <c r="B10" s="6" t="n"/>
      <c r="C10" s="15" t="n"/>
      <c r="D10" s="15" t="n"/>
      <c r="E10" s="7" t="n"/>
      <c r="F10" s="15" t="n"/>
      <c r="G10" s="16">
        <f>IF(B10="","",IF(D10="","Objectif manquant",IF(E10="","Horizon manquant","Complet")))</f>
        <v/>
      </c>
    </row>
    <row r="11" ht="34" customHeight="1">
      <c r="A11" s="14" t="n"/>
      <c r="B11" s="6" t="n"/>
      <c r="C11" s="15" t="n"/>
      <c r="D11" s="15" t="n"/>
      <c r="E11" s="7" t="n"/>
      <c r="F11" s="15" t="n"/>
      <c r="G11" s="16">
        <f>IF(B11="","",IF(D11="","Objectif manquant",IF(E11="","Horizon manquant","Complet")))</f>
        <v/>
      </c>
    </row>
    <row r="12" ht="34" customHeight="1">
      <c r="A12" s="14" t="n"/>
      <c r="B12" s="6" t="n"/>
      <c r="C12" s="15" t="n"/>
      <c r="D12" s="15" t="n"/>
      <c r="E12" s="7" t="n"/>
      <c r="F12" s="15" t="n"/>
      <c r="G12" s="16">
        <f>IF(B12="","",IF(D12="","Objectif manquant",IF(E12="","Horizon manquant","Complet")))</f>
        <v/>
      </c>
    </row>
    <row r="13" ht="34" customHeight="1">
      <c r="A13" s="14" t="n"/>
      <c r="B13" s="6" t="n"/>
      <c r="C13" s="15" t="n"/>
      <c r="D13" s="15" t="n"/>
      <c r="E13" s="7" t="n"/>
      <c r="F13" s="15" t="n"/>
      <c r="G13" s="16">
        <f>IF(B13="","",IF(D13="","Objectif manquant",IF(E13="","Horizon manquant","Complet")))</f>
        <v/>
      </c>
    </row>
    <row r="14" ht="34" customHeight="1">
      <c r="A14" s="14" t="n"/>
      <c r="B14" s="6" t="n"/>
      <c r="C14" s="15" t="n"/>
      <c r="D14" s="15" t="n"/>
      <c r="E14" s="7" t="n"/>
      <c r="F14" s="15" t="n"/>
      <c r="G14" s="16">
        <f>IF(B14="","",IF(D14="","Objectif manquant",IF(E14="","Horizon manquant","Complet")))</f>
        <v/>
      </c>
    </row>
    <row r="15" ht="34" customHeight="1">
      <c r="A15" s="14" t="n"/>
      <c r="B15" s="6" t="n"/>
      <c r="C15" s="15" t="n"/>
      <c r="D15" s="15" t="n"/>
      <c r="E15" s="7" t="n"/>
      <c r="F15" s="15" t="n"/>
      <c r="G15" s="16">
        <f>IF(B15="","",IF(D15="","Objectif manquant",IF(E15="","Horizon manquant","Complet")))</f>
        <v/>
      </c>
    </row>
    <row r="17">
      <c r="A17" s="5" t="inlineStr">
        <is>
          <t>CE QUI SE CALCULE</t>
        </is>
      </c>
    </row>
    <row r="18">
      <c r="A18" s="8" t="inlineStr">
        <is>
          <t>Total de ce que vous avez déjà</t>
        </is>
      </c>
      <c r="B18" s="17">
        <f>SUM($B$4:$B$15)</f>
        <v/>
      </c>
    </row>
    <row r="19">
      <c r="A19" s="8" t="inlineStr">
        <is>
          <t>Dont disponible immédiatement</t>
        </is>
      </c>
      <c r="B19" s="17">
        <f>SUMIF($F$4:$F$15,"oui",$B$4:$B$15)</f>
        <v/>
      </c>
    </row>
    <row r="20">
      <c r="A20" s="8" t="inlineStr">
        <is>
          <t>Dont non disponible</t>
        </is>
      </c>
      <c r="B20" s="17">
        <f>SUMIF($F$4:$F$15,"non",$B$4:$B$15)</f>
        <v/>
      </c>
    </row>
    <row r="21">
      <c r="A21" s="8" t="inlineStr">
        <is>
          <t>Sommes dont l'objectif n'est pas écrit</t>
        </is>
      </c>
      <c r="B21" s="17">
        <f>COUNTIF($G$4:$G$15,"Objectif manquant")</f>
        <v/>
      </c>
    </row>
    <row r="23" ht="40" customHeight="1">
      <c r="A23" s="11" t="inlineStr">
        <is>
          <t>Comment le lire</t>
        </is>
      </c>
      <c r="B23" s="3" t="inlineStr">
        <is>
          <t>Ce qui est disponible immédiatement et ce qui ne l'est pas ne se confondent jamais : un projet à deux ans ne se place pas comme un projet à huit ans. Chaque ligne « Objectif manquant » est une somme à laquelle vous devez encore un rôle.</t>
        </is>
      </c>
    </row>
  </sheetData>
  <mergeCells count="3">
    <mergeCell ref="A2:G2"/>
    <mergeCell ref="A1:G1"/>
    <mergeCell ref="B23:G23"/>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20"/>
  <sheetViews>
    <sheetView workbookViewId="0">
      <pane ySplit="2" topLeftCell="A3" activePane="bottomLeft" state="frozen"/>
      <selection pane="bottomLeft" activeCell="A1" sqref="A1"/>
    </sheetView>
  </sheetViews>
  <sheetFormatPr baseColWidth="8" defaultRowHeight="15"/>
  <cols>
    <col width="46" customWidth="1" min="1" max="1"/>
    <col width="26" customWidth="1" min="2" max="2"/>
    <col width="26" customWidth="1" min="3" max="3"/>
    <col width="26" customWidth="1" min="4" max="4"/>
  </cols>
  <sheetData>
    <row r="1" ht="26" customHeight="1">
      <c r="A1" s="1" t="inlineStr">
        <is>
          <t>Comparer les frais</t>
        </is>
      </c>
    </row>
    <row r="2" ht="42" customHeight="1">
      <c r="A2" s="3" t="inlineStr">
        <is>
          <t>Une colonne par proposition, à remplir à partir de ce que chacune vous a écrit. Les frais sont la seule chose certaine à l'avance : le rendement est une hypothèse. Les trois dernières lignes de saisie ne se chiffrent pas, elles se comparent.</t>
        </is>
      </c>
    </row>
    <row r="3">
      <c r="A3" s="5" t="inlineStr">
        <is>
          <t>À REMPLIR</t>
        </is>
      </c>
      <c r="B3" s="12" t="inlineStr">
        <is>
          <t>Proposition 1</t>
        </is>
      </c>
      <c r="C3" s="12" t="inlineStr">
        <is>
          <t>Proposition 2</t>
        </is>
      </c>
      <c r="D3" s="12" t="inlineStr">
        <is>
          <t>Proposition 3</t>
        </is>
      </c>
    </row>
    <row r="4">
      <c r="A4" s="4" t="inlineStr">
        <is>
          <t>Versement annuel envisagé</t>
        </is>
      </c>
      <c r="B4" s="6" t="n"/>
      <c r="C4" s="6" t="n"/>
      <c r="D4" s="6" t="n"/>
    </row>
    <row r="5">
      <c r="A5" s="4" t="inlineStr">
        <is>
          <t>Frais sur chaque versement, en pourcentage</t>
        </is>
      </c>
      <c r="B5" s="18" t="n"/>
      <c r="C5" s="18" t="n"/>
      <c r="D5" s="18" t="n"/>
    </row>
    <row r="6">
      <c r="A6" s="4" t="inlineStr">
        <is>
          <t>Frais de gestion annuels, en pourcentage</t>
        </is>
      </c>
      <c r="B6" s="18" t="n"/>
      <c r="C6" s="18" t="n"/>
      <c r="D6" s="18" t="n"/>
    </row>
    <row r="7">
      <c r="A7" s="4" t="inlineStr">
        <is>
          <t>Frais internes des supports, en pourcentage</t>
        </is>
      </c>
      <c r="B7" s="18" t="n"/>
      <c r="C7" s="18" t="n"/>
      <c r="D7" s="18" t="n"/>
    </row>
    <row r="8" ht="46" customHeight="1">
      <c r="A8" s="4" t="inlineStr">
        <is>
          <t>Frais lors d'un changement de support</t>
        </is>
      </c>
      <c r="B8" s="15" t="n"/>
      <c r="C8" s="15" t="n"/>
      <c r="D8" s="15" t="n"/>
    </row>
    <row r="9" ht="46" customHeight="1">
      <c r="A9" s="4" t="inlineStr">
        <is>
          <t>Frais ou pénalités en cas de retrait anticipé</t>
        </is>
      </c>
      <c r="B9" s="15" t="n"/>
      <c r="C9" s="15" t="n"/>
      <c r="D9" s="15" t="n"/>
    </row>
    <row r="10" ht="46" customHeight="1">
      <c r="A10" s="4" t="inlineStr">
        <is>
          <t>Comment votre interlocuteur est rémunéré sur ce produit</t>
        </is>
      </c>
      <c r="B10" s="15" t="n"/>
      <c r="C10" s="15" t="n"/>
      <c r="D10" s="15" t="n"/>
    </row>
    <row r="12">
      <c r="A12" s="5" t="inlineStr">
        <is>
          <t>CE QUI SE CALCULE</t>
        </is>
      </c>
      <c r="B12" s="12" t="inlineStr">
        <is>
          <t>Proposition 1</t>
        </is>
      </c>
      <c r="C12" s="12" t="inlineStr">
        <is>
          <t>Proposition 2</t>
        </is>
      </c>
      <c r="D12" s="12" t="inlineStr">
        <is>
          <t>Proposition 3</t>
        </is>
      </c>
    </row>
    <row r="13">
      <c r="A13" s="8" t="inlineStr">
        <is>
          <t>Frais d'entrée sur un an de versements</t>
        </is>
      </c>
      <c r="B13" s="9">
        <f>IF(B4="","",B4*B5)</f>
        <v/>
      </c>
      <c r="C13" s="9">
        <f>IF(C4="","",C4*C5)</f>
        <v/>
      </c>
      <c r="D13" s="9">
        <f>IF(D4="","",D4*D5)</f>
        <v/>
      </c>
    </row>
    <row r="14">
      <c r="A14" s="8" t="inlineStr">
        <is>
          <t>Frais courants par an, en pourcentage</t>
        </is>
      </c>
      <c r="B14" s="19">
        <f>IF(COUNT(B6,B7)=0,"",B6+B7)</f>
        <v/>
      </c>
      <c r="C14" s="19">
        <f>IF(COUNT(C6,C7)=0,"",C6+C7)</f>
        <v/>
      </c>
      <c r="D14" s="19">
        <f>IF(COUNT(D6,D7)=0,"",D6+D7)</f>
        <v/>
      </c>
    </row>
    <row r="15">
      <c r="A15" s="8" t="inlineStr">
        <is>
          <t>Frais courants sur un an de versements</t>
        </is>
      </c>
      <c r="B15" s="9">
        <f>IF(OR(B4="",B14=""),"",B4*B14)</f>
        <v/>
      </c>
      <c r="C15" s="9">
        <f>IF(OR(C4="",C14=""),"",C4*C14)</f>
        <v/>
      </c>
      <c r="D15" s="9">
        <f>IF(OR(D4="",D14=""),"",D4*D14)</f>
        <v/>
      </c>
    </row>
    <row r="16">
      <c r="A16" s="8" t="inlineStr">
        <is>
          <t>Total des frais de la première année</t>
        </is>
      </c>
      <c r="B16" s="9">
        <f>IF(B4="","",B13+N(B15))</f>
        <v/>
      </c>
      <c r="C16" s="9">
        <f>IF(C4="","",C13+N(C15))</f>
        <v/>
      </c>
      <c r="D16" s="9">
        <f>IF(D4="","",D13+N(D15))</f>
        <v/>
      </c>
    </row>
    <row r="17">
      <c r="A17" s="8" t="inlineStr">
        <is>
          <t>Écart avec la proposition la moins chargée</t>
        </is>
      </c>
      <c r="B17" s="9">
        <f>IF(B16="","",B16-MIN($B16:$D16))</f>
        <v/>
      </c>
      <c r="C17" s="9">
        <f>IF(C16="","",C16-MIN($B16:$D16))</f>
        <v/>
      </c>
      <c r="D17" s="9">
        <f>IF(D16="","",D16-MIN($B16:$D16))</f>
        <v/>
      </c>
    </row>
    <row r="18" ht="34" customHeight="1">
      <c r="A18" s="8" t="inlineStr">
        <is>
          <t>La moins chargée sur la première année</t>
        </is>
      </c>
      <c r="B18" s="17">
        <f>IF(COUNT($B16:$D16)=0,"",INDEX($B$12:$D$12,MATCH(MIN($B16:$D16),$B16:$D16,0)))</f>
        <v/>
      </c>
    </row>
    <row r="20" ht="58" customHeight="1">
      <c r="A20" s="11" t="inlineStr">
        <is>
          <t>Comment le lire</t>
        </is>
      </c>
      <c r="B20" s="3" t="inlineStr">
        <is>
          <t>Le total porte sur la première année de versements seulement : un écart de frais annuels se compose ensuite d'année en année, dans le mauvais sens. La ligne sur la rémunération de votre interlocuteur est la plus importante et la moins posée : notez sa réaction autant que sa réponse.</t>
        </is>
      </c>
    </row>
  </sheetData>
  <mergeCells count="3">
    <mergeCell ref="B20:D20"/>
    <mergeCell ref="A1:D1"/>
    <mergeCell ref="A2:D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Lister ce que vous avez déjà, où, et depuis quand.</t>
        </is>
      </c>
      <c r="B3" s="20" t="n"/>
      <c r="C3" s="20" t="n"/>
    </row>
    <row r="4">
      <c r="A4" s="4" t="inlineStr">
        <is>
          <t>En face de chaque somme, écrire à quoi elle sert. Si vous ne savez pas, c'est le premier problème.</t>
        </is>
      </c>
      <c r="B4" s="20" t="n"/>
      <c r="C4" s="20" t="n"/>
    </row>
    <row r="5">
      <c r="A5" s="4" t="inlineStr">
        <is>
          <t>Écrire vos projets des cinq prochaines années, avec une date approximative pour chacun.</t>
        </is>
      </c>
      <c r="B5" s="20" t="n"/>
      <c r="C5" s="20" t="n"/>
    </row>
    <row r="6">
      <c r="A6" s="4" t="inlineStr">
        <is>
          <t>Repérer ce qui est disponible immédiatement et ce qui ne l'est pas.</t>
        </is>
      </c>
      <c r="B6" s="20" t="n"/>
      <c r="C6" s="20" t="n"/>
    </row>
    <row r="7">
      <c r="A7" s="4" t="inlineStr">
        <is>
          <t>Si vous vivez à deux, faire l'exercice chacun de votre côté avant d'en parler.</t>
        </is>
      </c>
      <c r="B7" s="20" t="n"/>
      <c r="C7" s="20"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10"/>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frais à débusquer avant de signer</t>
        </is>
      </c>
    </row>
    <row r="2">
      <c r="A2" s="2" t="inlineStr">
        <is>
          <t>À faire</t>
        </is>
      </c>
      <c r="B2" s="2" t="inlineStr">
        <is>
          <t>Fait le</t>
        </is>
      </c>
      <c r="C2" s="2" t="inlineStr">
        <is>
          <t>Notes, réponses obtenues, personne rencontrée</t>
        </is>
      </c>
    </row>
    <row r="3" ht="17" customHeight="1">
      <c r="A3" s="3" t="inlineStr">
        <is>
          <t>À demander par écrit, pour chaque proposition, avant toute signature.</t>
        </is>
      </c>
    </row>
    <row r="4">
      <c r="A4" s="4" t="inlineStr">
        <is>
          <t>Frais sur chaque versement, en pourcentage, et sont-ils négociables ?</t>
        </is>
      </c>
      <c r="B4" s="20" t="n"/>
      <c r="C4" s="20" t="n"/>
    </row>
    <row r="5">
      <c r="A5" s="4" t="inlineStr">
        <is>
          <t>Frais de gestion annuels, et sur quelle base sont-ils calculés ?</t>
        </is>
      </c>
      <c r="B5" s="20" t="n"/>
      <c r="C5" s="20" t="n"/>
    </row>
    <row r="6">
      <c r="A6" s="4" t="inlineStr">
        <is>
          <t>Frais internes des supports proposés, en plus des frais de gestion</t>
        </is>
      </c>
      <c r="B6" s="20" t="n"/>
      <c r="C6" s="20" t="n"/>
    </row>
    <row r="7">
      <c r="A7" s="4" t="inlineStr">
        <is>
          <t>Frais lors d'un changement de support à l'intérieur du contrat</t>
        </is>
      </c>
      <c r="B7" s="20" t="n"/>
      <c r="C7" s="20" t="n"/>
    </row>
    <row r="8">
      <c r="A8" s="4" t="inlineStr">
        <is>
          <t>Frais ou pénalités en cas de retrait anticipé</t>
        </is>
      </c>
      <c r="B8" s="20" t="n"/>
      <c r="C8" s="20" t="n"/>
    </row>
    <row r="9">
      <c r="A9" s="4" t="inlineStr">
        <is>
          <t>Comment êtes-vous rémunéré sur ce contrat, et perceviez-vous davantage sur un autre produit ?</t>
        </is>
      </c>
      <c r="B9" s="20" t="n"/>
      <c r="C9" s="20" t="n"/>
    </row>
    <row r="10" ht="30" customHeight="1">
      <c r="A10" s="3" t="inlineStr">
        <is>
          <t>La dernière question est la plus importante et la moins posée. Elle est parfaitement légitime, et la réaction qu'elle provoque vous apprend souvent plus que la réponse.</t>
        </is>
      </c>
    </row>
  </sheetData>
  <mergeCells count="3">
    <mergeCell ref="A1:C1"/>
    <mergeCell ref="A3:C3"/>
    <mergeCell ref="A10:C10"/>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11"/>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à poser à qui vous vend un placement</t>
        </is>
      </c>
    </row>
    <row r="2">
      <c r="A2" s="2" t="inlineStr">
        <is>
          <t>À faire</t>
        </is>
      </c>
      <c r="B2" s="2" t="inlineStr">
        <is>
          <t>Fait le</t>
        </is>
      </c>
      <c r="C2" s="2" t="inlineStr">
        <is>
          <t>Notes, réponses obtenues, personne rencontrée</t>
        </is>
      </c>
    </row>
    <row r="3" ht="17" customHeight="1">
      <c r="A3" s="3" t="inlineStr">
        <is>
          <t>Notez les réponses. Vous les comparerez, et elles engagent votre interlocuteur.</t>
        </is>
      </c>
    </row>
    <row r="4" ht="17" customHeight="1">
      <c r="A4" s="3" t="inlineStr">
        <is>
          <t>1. À quel horizon ce placement est-il adapté ?</t>
        </is>
      </c>
    </row>
    <row r="5" ht="17" customHeight="1">
      <c r="A5" s="3" t="inlineStr">
        <is>
          <t>2. Que se passe-t-il si j'ai besoin de récupérer l'argent avant ?</t>
        </is>
      </c>
    </row>
    <row r="6" ht="17" customHeight="1">
      <c r="A6" s="3" t="inlineStr">
        <is>
          <t>3. Le capital est-il garanti ? Si non, quelle baisse est déjà arrivée à ce type de support ?</t>
        </is>
      </c>
    </row>
    <row r="7" ht="17" customHeight="1">
      <c r="A7" s="3" t="inlineStr">
        <is>
          <t>4. Quels sont tous les frais, y compris ceux des supports eux-mêmes ?</t>
        </is>
      </c>
    </row>
    <row r="8" ht="17" customHeight="1">
      <c r="A8" s="3" t="inlineStr">
        <is>
          <t>5. Comment êtes-vous rémunéré sur ce produit ?</t>
        </is>
      </c>
    </row>
    <row r="9" ht="17" customHeight="1">
      <c r="A9" s="3" t="inlineStr">
        <is>
          <t>6. Que me proposeriez-vous si je vous disais que j'ai besoin de cet argent dans deux ans ?</t>
        </is>
      </c>
    </row>
    <row r="10" ht="17" customHeight="1">
      <c r="A10" s="3" t="inlineStr">
        <is>
          <t>7. Qu'est-ce qui, dans ma situation, rendrait ce placement inadapté ?</t>
        </is>
      </c>
    </row>
    <row r="11" ht="30" customHeight="1">
      <c r="A11" s="3" t="inlineStr">
        <is>
          <t>Les deux dernières sont les meilleures. Quelqu'un qui ne trouve aucun cas où son produit serait inadapté ne vous conseille pas, il vous vend.</t>
        </is>
      </c>
    </row>
  </sheetData>
  <mergeCells count="10">
    <mergeCell ref="A10:C10"/>
    <mergeCell ref="A11:C11"/>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Solder ou planifier le remboursement de tout crédit à la consommation en cours.</t>
        </is>
      </c>
      <c r="B3" s="20" t="n"/>
      <c r="C3" s="20" t="n"/>
    </row>
    <row r="4">
      <c r="A4" s="4" t="inlineStr">
        <is>
          <t>Calculer le montant de vos charges courantes sur plusieurs mois : c'est la cible de votre réserve.</t>
        </is>
      </c>
      <c r="B4" s="20" t="n"/>
      <c r="C4" s="20" t="n"/>
    </row>
    <row r="5">
      <c r="A5" s="4" t="inlineStr">
        <is>
          <t>Mettre en place un virement automatique le lendemain de votre salaire.</t>
        </is>
      </c>
      <c r="B5" s="20" t="n"/>
      <c r="C5" s="20" t="n"/>
    </row>
    <row r="6">
      <c r="A6" s="4" t="inlineStr">
        <is>
          <t>Attribuer un horizon à chaque somme déjà placée, et repérer les incohérences.</t>
        </is>
      </c>
      <c r="B6" s="20" t="n"/>
      <c r="C6" s="20" t="n"/>
    </row>
    <row r="7">
      <c r="A7" s="4" t="inlineStr">
        <is>
          <t>Demander par écrit le détail des frais de tous vos contrats existants.</t>
        </is>
      </c>
      <c r="B7" s="20" t="n"/>
      <c r="C7" s="20" t="n"/>
    </row>
    <row r="8">
      <c r="A8" s="4" t="inlineStr">
        <is>
          <t>Noter une date dans un an pour refaire le point, et ne rien regarder d'ici là.</t>
        </is>
      </c>
      <c r="B8" s="20" t="n"/>
      <c r="C8" s="20"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