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omparer les modes de garde" sheetId="2" state="visible" r:id="rId2"/>
    <sheet xmlns:r="http://schemas.openxmlformats.org/officeDocument/2006/relationships" name="Calendrier de recherche" sheetId="3" state="visible" r:id="rId3"/>
    <sheet xmlns:r="http://schemas.openxmlformats.org/officeDocument/2006/relationships" name="1. Ce que vous clarifiez" sheetId="4" state="visible" r:id="rId4"/>
    <sheet xmlns:r="http://schemas.openxmlformats.org/officeDocument/2006/relationships" name="2. Ce qu'il faut vérifier" sheetId="5" state="visible" r:id="rId5"/>
    <sheet xmlns:r="http://schemas.openxmlformats.org/officeDocument/2006/relationships" name="3. Arbitrages, avant de choisir" sheetId="6" state="visible" r:id="rId6"/>
    <sheet xmlns:r="http://schemas.openxmlformats.org/officeDocument/2006/relationships" name="4. Ce qu'il faut vérifier" sheetId="7" state="visible" r:id="rId7"/>
    <sheet xmlns:r="http://schemas.openxmlformats.org/officeDocument/2006/relationships" name="5. Calendrier de recherche" sheetId="8" state="visible" r:id="rId8"/>
    <sheet xmlns:r="http://schemas.openxmlformats.org/officeDocument/2006/relationships" name="6. Récapitulatif de ce qu'il n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#"/>
    <numFmt numFmtId="165" formatCode="dd/mm/yyyy"/>
  </numFmts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5">
    <fill>
      <patternFill/>
    </fill>
    <fill>
      <patternFill patternType="gray125"/>
    </fill>
    <fill>
      <patternFill patternType="solid">
        <fgColor rgb="004E3524"/>
      </patternFill>
    </fill>
    <fill>
      <patternFill patternType="solid">
        <fgColor rgb="00D98A2B"/>
      </patternFill>
    </fill>
    <fill>
      <patternFill patternType="solid">
        <fgColor rgb="00EFF3F2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3" borderId="0" pivotButton="0" quotePrefix="0" xfId="0"/>
    <xf numFmtId="3" fontId="4" fillId="0" borderId="1" pivotButton="0" quotePrefix="0" xfId="0"/>
    <xf numFmtId="0" fontId="2" fillId="0" borderId="0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3" fontId="4" fillId="4" borderId="0" pivotButton="0" quotePrefix="0" xfId="0"/>
    <xf numFmtId="3" fontId="4" fillId="4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2" fillId="4" borderId="0" applyAlignment="1" pivotButton="0" quotePrefix="0" xfId="0">
      <alignment vertical="center" wrapText="1"/>
    </xf>
    <xf numFmtId="165" fontId="4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Faire garder son enfant : comparer les modes de garde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paulmarcheix.com/ressources/faire-garder-son-enfant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 ht="26" customHeight="1">
      <c r="A1" s="1" t="inlineStr">
        <is>
          <t>Comparer les modes de garde</t>
        </is>
      </c>
    </row>
    <row r="2" ht="42" customHeight="1">
      <c r="A2" s="3" t="inlineStr">
        <is>
          <t>Une colonne par option, sans vous limiter à la crèche et à l'assistante maternelle. Simulez le coût sur vos horaires effectifs. Si le mode de garde se paie au forfait mensuel, laissez le tarif à l'heure vide et notez le forfait dans les frais fixes.</t>
        </is>
      </c>
    </row>
    <row r="3">
      <c r="A3" s="5" t="inlineStr">
        <is>
          <t>POUR TOUTES LES COLONNES</t>
        </is>
      </c>
    </row>
    <row r="4">
      <c r="A4" s="4" t="inlineStr">
        <is>
          <t>Budget mensuel disponible pour la garde</t>
        </is>
      </c>
      <c r="B4" s="6" t="n"/>
    </row>
    <row r="6">
      <c r="A6" s="5" t="inlineStr">
        <is>
          <t>À REMPLIR</t>
        </is>
      </c>
      <c r="B6" s="7" t="inlineStr">
        <is>
          <t>Crèche</t>
        </is>
      </c>
      <c r="C6" s="7" t="inlineStr">
        <is>
          <t>Assistante maternelle</t>
        </is>
      </c>
      <c r="D6" s="7" t="inlineStr">
        <is>
          <t>Crèche familiale</t>
        </is>
      </c>
      <c r="E6" s="7" t="inlineStr">
        <is>
          <t>Garde partagée ou à domicile</t>
        </is>
      </c>
    </row>
    <row r="7">
      <c r="A7" s="4" t="inlineStr">
        <is>
          <t>Tarif à l'heure, s'il y en a un</t>
        </is>
      </c>
      <c r="B7" s="6" t="n"/>
      <c r="C7" s="6" t="n"/>
      <c r="D7" s="6" t="n"/>
      <c r="E7" s="6" t="n"/>
    </row>
    <row r="8">
      <c r="A8" s="4" t="inlineStr">
        <is>
          <t>Heures de garde par semaine, vos horaires réels débordements compris</t>
        </is>
      </c>
      <c r="B8" s="8" t="n"/>
      <c r="C8" s="8" t="n"/>
      <c r="D8" s="8" t="n"/>
      <c r="E8" s="8" t="n"/>
    </row>
    <row r="9">
      <c r="A9" s="4" t="inlineStr">
        <is>
          <t>Frais fixes mensuels</t>
        </is>
      </c>
      <c r="B9" s="6" t="n"/>
      <c r="C9" s="6" t="n"/>
      <c r="D9" s="6" t="n"/>
      <c r="E9" s="6" t="n"/>
    </row>
    <row r="10">
      <c r="A10" s="4" t="inlineStr">
        <is>
          <t>Aides mensuelles vérifiées</t>
        </is>
      </c>
      <c r="B10" s="6" t="n"/>
      <c r="C10" s="6" t="n"/>
      <c r="D10" s="6" t="n"/>
      <c r="E10" s="6" t="n"/>
    </row>
    <row r="11">
      <c r="A11" s="4" t="inlineStr">
        <is>
          <t>Coûts annexes mensuels liés au statut d'employeur</t>
        </is>
      </c>
      <c r="B11" s="6" t="n"/>
      <c r="C11" s="6" t="n"/>
      <c r="D11" s="6" t="n"/>
      <c r="E11" s="6" t="n"/>
    </row>
    <row r="12">
      <c r="A12" s="4" t="inlineStr">
        <is>
          <t>Nombre de mois d'utilisation prévus</t>
        </is>
      </c>
      <c r="B12" s="8" t="n"/>
      <c r="C12" s="8" t="n"/>
      <c r="D12" s="8" t="n"/>
      <c r="E12" s="8" t="n"/>
    </row>
    <row r="13">
      <c r="A13" s="4" t="inlineStr">
        <is>
          <t>Trajet sur une semaine type, en minutes</t>
        </is>
      </c>
      <c r="B13" s="6" t="n"/>
      <c r="C13" s="6" t="n"/>
      <c r="D13" s="6" t="n"/>
      <c r="E13" s="6" t="n"/>
    </row>
    <row r="14" ht="46" customHeight="1">
      <c r="A14" s="4" t="inlineStr">
        <is>
          <t>Disponibilité effective vérifiée dans votre secteur</t>
        </is>
      </c>
      <c r="B14" s="9" t="n"/>
      <c r="C14" s="9" t="n"/>
      <c r="D14" s="9" t="n"/>
      <c r="E14" s="9" t="n"/>
    </row>
    <row r="15" ht="46" customHeight="1">
      <c r="A15" s="4" t="inlineStr">
        <is>
          <t>Ce à quoi vous renoncez avec ce mode de garde</t>
        </is>
      </c>
      <c r="B15" s="9" t="n"/>
      <c r="C15" s="9" t="n"/>
      <c r="D15" s="9" t="n"/>
      <c r="E15" s="9" t="n"/>
    </row>
    <row r="16" ht="46" customHeight="1">
      <c r="A16" s="4" t="inlineStr">
        <is>
          <t>Solution de repli en cas de désistement</t>
        </is>
      </c>
      <c r="B16" s="9" t="n"/>
      <c r="C16" s="9" t="n"/>
      <c r="D16" s="9" t="n"/>
      <c r="E16" s="9" t="n"/>
    </row>
    <row r="18">
      <c r="A18" s="5" t="inlineStr">
        <is>
          <t>CE QUI SE CALCULE</t>
        </is>
      </c>
      <c r="B18" s="7" t="inlineStr">
        <is>
          <t>Crèche</t>
        </is>
      </c>
      <c r="C18" s="7" t="inlineStr">
        <is>
          <t>Assistante maternelle</t>
        </is>
      </c>
      <c r="D18" s="7" t="inlineStr">
        <is>
          <t>Crèche familiale</t>
        </is>
      </c>
      <c r="E18" s="7" t="inlineStr">
        <is>
          <t>Garde partagée ou à domicile</t>
        </is>
      </c>
    </row>
    <row r="19">
      <c r="A19" s="10" t="inlineStr">
        <is>
          <t>Coût mensuel simulé sur vos horaires</t>
        </is>
      </c>
      <c r="B19" s="11">
        <f>IF(COUNT(B7,B8,B9)=0,"",N(B7)*N(B8)*52/12+N(B9))</f>
        <v/>
      </c>
      <c r="C19" s="11">
        <f>IF(COUNT(C7,C8,C9)=0,"",N(C7)*N(C8)*52/12+N(C9))</f>
        <v/>
      </c>
      <c r="D19" s="11">
        <f>IF(COUNT(D7,D8,D9)=0,"",N(D7)*N(D8)*52/12+N(D9))</f>
        <v/>
      </c>
      <c r="E19" s="11">
        <f>IF(COUNT(E7,E8,E9)=0,"",N(E7)*N(E8)*52/12+N(E9))</f>
        <v/>
      </c>
    </row>
    <row r="20">
      <c r="A20" s="10" t="inlineStr">
        <is>
          <t>Coût mensuel net des aides</t>
        </is>
      </c>
      <c r="B20" s="11">
        <f>IF(B19="","",B19-N(B10)+N(B11))</f>
        <v/>
      </c>
      <c r="C20" s="11">
        <f>IF(C19="","",C19-N(C10)+N(C11))</f>
        <v/>
      </c>
      <c r="D20" s="11">
        <f>IF(D19="","",D19-N(D10)+N(D11))</f>
        <v/>
      </c>
      <c r="E20" s="11">
        <f>IF(E19="","",E19-N(E10)+N(E11))</f>
        <v/>
      </c>
    </row>
    <row r="21">
      <c r="A21" s="10" t="inlineStr">
        <is>
          <t>Coût cumulé sur la durée prévue</t>
        </is>
      </c>
      <c r="B21" s="11">
        <f>IF(OR(B20="",B12=""),"",B20*B12)</f>
        <v/>
      </c>
      <c r="C21" s="11">
        <f>IF(OR(C20="",C12=""),"",C20*C12)</f>
        <v/>
      </c>
      <c r="D21" s="11">
        <f>IF(OR(D20="",D12=""),"",D20*D12)</f>
        <v/>
      </c>
      <c r="E21" s="11">
        <f>IF(OR(E20="",E12=""),"",E20*E12)</f>
        <v/>
      </c>
    </row>
    <row r="22">
      <c r="A22" s="10" t="inlineStr">
        <is>
          <t>Écart cumulé avec le moins cher</t>
        </is>
      </c>
      <c r="B22" s="11">
        <f>IF(B21="","",B21-MIN($B21:$E21))</f>
        <v/>
      </c>
      <c r="C22" s="11">
        <f>IF(C21="","",C21-MIN($B21:$E21))</f>
        <v/>
      </c>
      <c r="D22" s="11">
        <f>IF(D21="","",D21-MIN($B21:$E21))</f>
        <v/>
      </c>
      <c r="E22" s="11">
        <f>IF(E21="","",E21-MIN($B21:$E21))</f>
        <v/>
      </c>
    </row>
    <row r="23">
      <c r="A23" s="10" t="inlineStr">
        <is>
          <t>Marge sur votre budget mensuel</t>
        </is>
      </c>
      <c r="B23" s="11">
        <f>IF(OR(B20="",$B$4=""),"",$B$4-B20)</f>
        <v/>
      </c>
      <c r="C23" s="11">
        <f>IF(OR(C20="",$B$4=""),"",$B$4-C20)</f>
        <v/>
      </c>
      <c r="D23" s="11">
        <f>IF(OR(D20="",$B$4=""),"",$B$4-D20)</f>
        <v/>
      </c>
      <c r="E23" s="11">
        <f>IF(OR(E20="",$B$4=""),"",$B$4-E20)</f>
        <v/>
      </c>
    </row>
    <row r="24" ht="34" customHeight="1">
      <c r="A24" s="10" t="inlineStr">
        <is>
          <t>Le moins cher sur la durée prévue</t>
        </is>
      </c>
      <c r="B24" s="12">
        <f>IF(COUNT($B21:$E21)=0,"",INDEX($B$18:$E$18,MATCH(MIN($B21:$E21),$B21:$E21,0)))</f>
        <v/>
      </c>
    </row>
    <row r="26" ht="45" customHeight="1">
      <c r="A26" s="13" t="inlineStr">
        <is>
          <t>Comment le lire</t>
        </is>
      </c>
      <c r="B26" s="3" t="inlineStr">
        <is>
          <t>Une marge négative dit que l'option dépasse le budget que vous avez fixé, avant même un changement de mode de garde : prévoyez de quoi absorber ce changement. Ne retenez jamais une option sur un tarif affiché : c'est le coût simulé sur vos horaires réels, cumulé sur la durée, qui compte.</t>
        </is>
      </c>
    </row>
  </sheetData>
  <mergeCells count="3">
    <mergeCell ref="A2:E2"/>
    <mergeCell ref="B26:E26"/>
    <mergeCell ref="A1:E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17" customWidth="1" min="2" max="2"/>
    <col width="17" customWidth="1" min="3" max="3"/>
    <col width="26" customWidth="1" min="4" max="4"/>
    <col width="26" customWidth="1" min="5" max="5"/>
  </cols>
  <sheetData>
    <row r="1" ht="26" customHeight="1">
      <c r="A1" s="1" t="inlineStr">
        <is>
          <t>Calendrier de recherche</t>
        </is>
      </c>
    </row>
    <row r="2" ht="42" customHeight="1">
      <c r="A2" s="3" t="inlineStr">
        <is>
          <t>Une date prévue et une date réelle pour chaque étape de la recherche. Les structures ont des délais réels d'inscription : plus tôt vous commencez, plus vous comparez.</t>
        </is>
      </c>
    </row>
    <row r="3" ht="44" customHeight="1">
      <c r="A3" s="5" t="inlineStr">
        <is>
          <t>Étape</t>
        </is>
      </c>
      <c r="B3" s="7" t="inlineStr">
        <is>
          <t>Date prévue</t>
        </is>
      </c>
      <c r="C3" s="7" t="inlineStr">
        <is>
          <t>Date réelle</t>
        </is>
      </c>
      <c r="D3" s="14" t="inlineStr">
        <is>
          <t>Semaines depuis la première étape</t>
        </is>
      </c>
      <c r="E3" s="14" t="inlineStr">
        <is>
          <t>Jours de retard</t>
        </is>
      </c>
    </row>
    <row r="4">
      <c r="A4" s="4" t="inlineStr">
        <is>
          <t>Premiers contacts pris</t>
        </is>
      </c>
      <c r="B4" s="15" t="n"/>
      <c r="C4" s="15" t="n"/>
      <c r="D4" s="12">
        <f>IF(OR(B4="",$B$4=""),"",ROUND((B4-$B$4)/7,0))</f>
        <v/>
      </c>
      <c r="E4" s="12">
        <f>IF(OR(B4="",C4=""),"",C4-B4)</f>
        <v/>
      </c>
    </row>
    <row r="5">
      <c r="A5" s="4" t="inlineStr">
        <is>
          <t>Plusieurs structures ou professionnels rencontrés</t>
        </is>
      </c>
      <c r="B5" s="15" t="n"/>
      <c r="C5" s="15" t="n"/>
      <c r="D5" s="12">
        <f>IF(OR(B5="",$B$4=""),"",ROUND((B5-$B$4)/7,0))</f>
        <v/>
      </c>
      <c r="E5" s="12">
        <f>IF(OR(B5="",C5=""),"",C5-B5)</f>
        <v/>
      </c>
    </row>
    <row r="6">
      <c r="A6" s="4" t="inlineStr">
        <is>
          <t>Choix confirmé et documents signés</t>
        </is>
      </c>
      <c r="B6" s="15" t="n"/>
      <c r="C6" s="15" t="n"/>
      <c r="D6" s="12">
        <f>IF(OR(B6="",$B$4=""),"",ROUND((B6-$B$4)/7,0))</f>
        <v/>
      </c>
      <c r="E6" s="12">
        <f>IF(OR(B6="",C6=""),"",C6-B6)</f>
        <v/>
      </c>
    </row>
    <row r="7">
      <c r="A7" s="4" t="inlineStr">
        <is>
          <t>Période d'adaptation progressive</t>
        </is>
      </c>
      <c r="B7" s="15" t="n"/>
      <c r="C7" s="15" t="n"/>
      <c r="D7" s="12">
        <f>IF(OR(B7="",$B$4=""),"",ROUND((B7-$B$4)/7,0))</f>
        <v/>
      </c>
      <c r="E7" s="12">
        <f>IF(OR(B7="",C7=""),"",C7-B7)</f>
        <v/>
      </c>
    </row>
    <row r="8">
      <c r="A8" s="4" t="inlineStr">
        <is>
          <t>Premier jour à temps complet</t>
        </is>
      </c>
      <c r="B8" s="15" t="n"/>
      <c r="C8" s="15" t="n"/>
      <c r="D8" s="12">
        <f>IF(OR(B8="",$B$4=""),"",ROUND((B8-$B$4)/7,0))</f>
        <v/>
      </c>
      <c r="E8" s="12">
        <f>IF(OR(B8="",C8=""),"",C8-B8)</f>
        <v/>
      </c>
    </row>
    <row r="9">
      <c r="A9" s="4" t="inlineStr">
        <is>
          <t>Date de reprise du travail</t>
        </is>
      </c>
      <c r="B9" s="15" t="n"/>
      <c r="C9" s="15" t="n"/>
      <c r="D9" s="12">
        <f>IF(OR(B9="",$B$4=""),"",ROUND((B9-$B$4)/7,0))</f>
        <v/>
      </c>
      <c r="E9" s="12">
        <f>IF(OR(B9="",C9=""),"",C9-B9)</f>
        <v/>
      </c>
    </row>
    <row r="11">
      <c r="A11" s="5" t="inlineStr">
        <is>
          <t>CE QUI SE CALCULE</t>
        </is>
      </c>
    </row>
    <row r="12">
      <c r="A12" s="10" t="inlineStr">
        <is>
          <t>Étapes réalisées</t>
        </is>
      </c>
      <c r="B12" s="12">
        <f>COUNT($C$4:$C$9)</f>
        <v/>
      </c>
    </row>
    <row r="13">
      <c r="A13" s="10" t="inlineStr">
        <is>
          <t>Étapes en retard</t>
        </is>
      </c>
      <c r="B13" s="12">
        <f>COUNTIF($E$4:$E$9,"&gt;0")</f>
        <v/>
      </c>
    </row>
    <row r="15" ht="40" customHeight="1">
      <c r="A15" s="13" t="inlineStr">
        <is>
          <t>Comment le lire</t>
        </is>
      </c>
      <c r="B15" s="3" t="inlineStr">
        <is>
          <t>Le choix confirmé et les documents signés doivent précéder la reprise de plusieurs semaines. La disponibilité effective se vérifie en cohérence avec la date de reprise, pas avant.</t>
        </is>
      </c>
    </row>
  </sheetData>
  <mergeCells count="3">
    <mergeCell ref="A2:E2"/>
    <mergeCell ref="B15:E15"/>
    <mergeCell ref="A1:E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clarifiez avant de commencer la recherche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Vos horaires réels, pas ceux d'un jour type, y compris les débordements occasionnels.</t>
        </is>
      </c>
      <c r="B3" s="16" t="n"/>
      <c r="C3" s="16" t="n"/>
    </row>
    <row r="4">
      <c r="A4" s="4" t="inlineStr">
        <is>
          <t>Votre budget mensuel disponible pour la garde, sur la durée envisagée.</t>
        </is>
      </c>
      <c r="B4" s="16" t="n"/>
      <c r="C4" s="16" t="n"/>
    </row>
    <row r="5">
      <c r="A5" s="4" t="inlineStr">
        <is>
          <t>Ce que vous recherchez pour l'enfant : socialisation précoce, cadre individualisé, ou un équilibre entre les deux.</t>
        </is>
      </c>
      <c r="B5" s="16" t="n"/>
      <c r="C5" s="16" t="n"/>
    </row>
    <row r="6">
      <c r="A6" s="4" t="inlineStr">
        <is>
          <t>Les options que vous n'avez pas encore comparées, au-delà de la crèche et de l'assistante maternelle.</t>
        </is>
      </c>
      <c r="B6" s="16" t="n"/>
      <c r="C6" s="16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pour chaque option envisagée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Les modalités d'inscription et les délais réels de chaque structure contactée.</t>
        </is>
      </c>
      <c r="B3" s="16" t="n"/>
      <c r="C3" s="16" t="n"/>
    </row>
    <row r="4">
      <c r="A4" s="4" t="inlineStr">
        <is>
          <t>L'agrément et les disponibilités de toute assistante maternelle rencontrée.</t>
        </is>
      </c>
      <c r="B4" s="16" t="n"/>
      <c r="C4" s="16" t="n"/>
    </row>
    <row r="5">
      <c r="A5" s="4" t="inlineStr">
        <is>
          <t>L'existence d'une crèche familiale dans votre secteur, vérifiée auprès de votre mairie.</t>
        </is>
      </c>
      <c r="B5" s="16" t="n"/>
      <c r="C5" s="16" t="n"/>
    </row>
    <row r="6">
      <c r="A6" s="4" t="inlineStr">
        <is>
          <t>La charge administrative propre à une garde partagée ou à domicile.</t>
        </is>
      </c>
      <c r="B6" s="16" t="n"/>
      <c r="C6" s="16" t="n"/>
    </row>
    <row r="7">
      <c r="A7" s="4" t="inlineStr">
        <is>
          <t>La compatibilité de chaque option avec vos horaires réels, pas seulement habituels.</t>
        </is>
      </c>
      <c r="B7" s="16" t="n"/>
      <c r="C7" s="16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Vos arbitrages, avant de choisir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niveau de souplesse horaire réellement nécessaire, vérifié sur vos horaires réels.</t>
        </is>
      </c>
      <c r="B3" s="16" t="n"/>
      <c r="C3" s="16" t="n"/>
    </row>
    <row r="4">
      <c r="A4" s="4" t="inlineStr">
        <is>
          <t>Ce que vous recherchez entre socialisation précoce et accueil individualisé.</t>
        </is>
      </c>
      <c r="B4" s="16" t="n"/>
      <c r="C4" s="16" t="n"/>
    </row>
    <row r="5">
      <c r="A5" s="4" t="inlineStr">
        <is>
          <t>Le trajet comparé pour chaque option, sur une semaine type.</t>
        </is>
      </c>
      <c r="B5" s="16" t="n"/>
      <c r="C5" s="16" t="n"/>
    </row>
    <row r="6">
      <c r="A6" s="4" t="inlineStr">
        <is>
          <t>Le coût mensuel réel simulé pour chaque option envisagée.</t>
        </is>
      </c>
      <c r="B6" s="16" t="n"/>
      <c r="C6" s="16" t="n"/>
    </row>
    <row r="7">
      <c r="A7" s="4" t="inlineStr">
        <is>
          <t>La disponibilité effective de chaque option dans votre secteur.</t>
        </is>
      </c>
      <c r="B7" s="16" t="n"/>
      <c r="C7" s="16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financièrement avant de choisir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coût mensuel réel simulé sur vos horaires effectifs, pas un tarif affiché.</t>
        </is>
      </c>
      <c r="B3" s="16" t="n"/>
      <c r="C3" s="16" t="n"/>
    </row>
    <row r="4">
      <c r="A4" s="4" t="inlineStr">
        <is>
          <t>Le coût cumulé sur la durée totale d'utilisation prévue.</t>
        </is>
      </c>
      <c r="B4" s="16" t="n"/>
      <c r="C4" s="16" t="n"/>
    </row>
    <row r="5">
      <c r="A5" s="4" t="inlineStr">
        <is>
          <t>Les aides auxquelles vous avez droit, vérifiées auprès des organismes compétents.</t>
        </is>
      </c>
      <c r="B5" s="16" t="n"/>
      <c r="C5" s="16" t="n"/>
    </row>
    <row r="6">
      <c r="A6" s="4" t="inlineStr">
        <is>
          <t>Les coûts annexes liés au statut d'employeur, si l'option choisie l'implique.</t>
        </is>
      </c>
      <c r="B6" s="16" t="n"/>
      <c r="C6" s="16" t="n"/>
    </row>
    <row r="7">
      <c r="A7" s="4" t="inlineStr">
        <is>
          <t>Une marge budgétaire prévue pour un éventuel changement de mode de garde.</t>
        </is>
      </c>
      <c r="B7" s="16" t="n"/>
      <c r="C7" s="16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Votre calendrier de recherche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Premiers contacts pris dès la confirmation de la grossesse ou du projet.</t>
        </is>
      </c>
      <c r="B3" s="16" t="n"/>
      <c r="C3" s="16" t="n"/>
    </row>
    <row r="4">
      <c r="A4" s="4" t="inlineStr">
        <is>
          <t>Plusieurs structures ou professionnels rencontrés avant de comparer.</t>
        </is>
      </c>
      <c r="B4" s="16" t="n"/>
      <c r="C4" s="16" t="n"/>
    </row>
    <row r="5">
      <c r="A5" s="4" t="inlineStr">
        <is>
          <t>Choix confirmé et documents signés plusieurs semaines avant la reprise.</t>
        </is>
      </c>
      <c r="B5" s="16" t="n"/>
      <c r="C5" s="16" t="n"/>
    </row>
    <row r="6">
      <c r="A6" s="4" t="inlineStr">
        <is>
          <t>Période d'adaptation progressive organisée avant le premier jour à temps complet.</t>
        </is>
      </c>
      <c r="B6" s="16" t="n"/>
      <c r="C6" s="16" t="n"/>
    </row>
    <row r="7">
      <c r="A7" s="4" t="inlineStr">
        <is>
          <t>Disponibilité effective vérifiée en cohérence avec la date de reprise du travail.</t>
        </is>
      </c>
      <c r="B7" s="16" t="n"/>
      <c r="C7" s="16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Comparer uniquement la crèche et l'assistante maternelle sans chercher les autres options.</t>
        </is>
      </c>
      <c r="B3" s="16" t="n"/>
      <c r="C3" s="16" t="n"/>
    </row>
    <row r="4">
      <c r="A4" s="4" t="inlineStr">
        <is>
          <t>Commencer la recherche dans les derniers mois seulement.</t>
        </is>
      </c>
      <c r="B4" s="16" t="n"/>
      <c r="C4" s="16" t="n"/>
    </row>
    <row r="5">
      <c r="A5" s="4" t="inlineStr">
        <is>
          <t>Retenir une option sur un tarif affiché sans simuler le coût mensuel réel.</t>
        </is>
      </c>
      <c r="B5" s="16" t="n"/>
      <c r="C5" s="16" t="n"/>
    </row>
    <row r="6">
      <c r="A6" s="4" t="inlineStr">
        <is>
          <t>Ne pas identifier de solution de repli en cas de désistement.</t>
        </is>
      </c>
      <c r="B6" s="16" t="n"/>
      <c r="C6" s="16" t="n"/>
    </row>
    <row r="7">
      <c r="A7" s="4" t="inlineStr">
        <is>
          <t>Comparer les coûts sur le seul premier mois plutôt que sur la durée prévue.</t>
        </is>
      </c>
      <c r="B7" s="16" t="n"/>
      <c r="C7" s="16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2026-09-30T09:25:41Z</dcterms:created>
  <dcterms:modified xmlns:dcterms="http://purl.org/dc/terms/" xmlns:xsi="http://www.w3.org/2001/XMLSchema-instance" xsi:type="dcterms:W3CDTF">2026-09-30T09:25:41Z</dcterms:modified>
</cp:coreProperties>
</file>